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D:\Open Source\College Readiness\College Process\Application Process\College Essay\Share\"/>
    </mc:Choice>
  </mc:AlternateContent>
  <bookViews>
    <workbookView xWindow="10200" yWindow="15" windowWidth="17895" windowHeight="9915" activeTab="3"/>
  </bookViews>
  <sheets>
    <sheet name="10_22 Read" sheetId="1" r:id="rId1"/>
    <sheet name="10_29 Read" sheetId="2" r:id="rId2"/>
    <sheet name="11_15 Read" sheetId="3" r:id="rId3"/>
    <sheet name="Overview" sheetId="4" r:id="rId4"/>
    <sheet name="Buckets" sheetId="5" r:id="rId5"/>
    <sheet name="score form THEME" sheetId="6" state="hidden" r:id="rId6"/>
    <sheet name="KI revision" sheetId="7" state="hidden" r:id="rId7"/>
    <sheet name="AC original" sheetId="8" state="hidden" r:id="rId8"/>
    <sheet name="score converter" sheetId="9" state="hidden" r:id="rId9"/>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F3" i="1" l="1"/>
  <c r="D2" i="4"/>
  <c r="B2" i="9"/>
  <c r="G34" i="4"/>
  <c r="E34" i="4"/>
  <c r="B33" i="4"/>
  <c r="A33" i="4"/>
  <c r="AJ3" i="2"/>
  <c r="F32" i="4"/>
  <c r="B32" i="4"/>
  <c r="A32" i="4"/>
  <c r="AI3" i="2"/>
  <c r="F31" i="4"/>
  <c r="B31" i="4"/>
  <c r="A31" i="4"/>
  <c r="AH3" i="2"/>
  <c r="F30" i="4"/>
  <c r="B30" i="4"/>
  <c r="A30" i="4"/>
  <c r="B29" i="4"/>
  <c r="A29" i="4"/>
  <c r="AF3" i="2"/>
  <c r="F28" i="4"/>
  <c r="B28" i="4"/>
  <c r="A28" i="4"/>
  <c r="AE3" i="2"/>
  <c r="F27" i="4"/>
  <c r="B27" i="4"/>
  <c r="A27" i="4"/>
  <c r="AD3" i="2"/>
  <c r="F26" i="4"/>
  <c r="B26" i="4"/>
  <c r="A26" i="4"/>
  <c r="B25" i="4"/>
  <c r="A25" i="4"/>
  <c r="AB3" i="2"/>
  <c r="F24" i="4"/>
  <c r="B24" i="4"/>
  <c r="A24" i="4"/>
  <c r="AA3" i="2"/>
  <c r="F23" i="4"/>
  <c r="B23" i="4"/>
  <c r="A23" i="4"/>
  <c r="Z3" i="2"/>
  <c r="F22" i="4"/>
  <c r="B22" i="4"/>
  <c r="A22" i="4"/>
  <c r="B21" i="4"/>
  <c r="A21" i="4"/>
  <c r="X3" i="2"/>
  <c r="F20" i="4"/>
  <c r="B20" i="4"/>
  <c r="A20" i="4"/>
  <c r="W3" i="2"/>
  <c r="F19" i="4"/>
  <c r="B19" i="4"/>
  <c r="A19" i="4"/>
  <c r="V3" i="2"/>
  <c r="F18" i="4"/>
  <c r="B18" i="4"/>
  <c r="A18" i="4"/>
  <c r="B17" i="4"/>
  <c r="A17" i="4"/>
  <c r="T3" i="2"/>
  <c r="F16" i="4"/>
  <c r="B16" i="4"/>
  <c r="A16" i="4"/>
  <c r="S3" i="2"/>
  <c r="F15" i="4"/>
  <c r="B15" i="4"/>
  <c r="A15" i="4"/>
  <c r="R3" i="2"/>
  <c r="F14" i="4"/>
  <c r="B14" i="4"/>
  <c r="A14" i="4"/>
  <c r="B13" i="4"/>
  <c r="A13" i="4"/>
  <c r="P3" i="2"/>
  <c r="F12" i="4"/>
  <c r="B12" i="4"/>
  <c r="A12" i="4"/>
  <c r="O3" i="2"/>
  <c r="F11" i="4"/>
  <c r="B11" i="4"/>
  <c r="A11" i="4"/>
  <c r="N3" i="2"/>
  <c r="F10" i="4"/>
  <c r="B10" i="4"/>
  <c r="A10" i="4"/>
  <c r="B9" i="4"/>
  <c r="A9" i="4"/>
  <c r="L3" i="2"/>
  <c r="F8" i="4"/>
  <c r="B8" i="4"/>
  <c r="A8" i="4"/>
  <c r="K3" i="2"/>
  <c r="F7" i="4"/>
  <c r="B7" i="4"/>
  <c r="A7" i="4"/>
  <c r="J3" i="2"/>
  <c r="F6" i="4"/>
  <c r="B6" i="4"/>
  <c r="A6" i="4"/>
  <c r="B5" i="4"/>
  <c r="A5" i="4"/>
  <c r="H3" i="2"/>
  <c r="F4" i="4"/>
  <c r="B4" i="4"/>
  <c r="A4" i="4"/>
  <c r="G3" i="2"/>
  <c r="F3" i="4"/>
  <c r="B3" i="4"/>
  <c r="A3" i="4"/>
  <c r="F3" i="2"/>
  <c r="F2" i="4"/>
  <c r="I3" i="2"/>
  <c r="F5" i="4"/>
  <c r="M3" i="2"/>
  <c r="F9" i="4"/>
  <c r="Q3" i="2"/>
  <c r="F13" i="4"/>
  <c r="U3" i="2"/>
  <c r="F17" i="4"/>
  <c r="Y3" i="2"/>
  <c r="F21" i="4"/>
  <c r="AC3" i="2"/>
  <c r="F25" i="4"/>
  <c r="AG3" i="2"/>
  <c r="F29" i="4"/>
  <c r="AK3" i="2"/>
  <c r="F33" i="4"/>
  <c r="F34" i="4"/>
  <c r="B2" i="4"/>
  <c r="A2" i="4"/>
  <c r="AK3" i="3"/>
  <c r="AJ3" i="3"/>
  <c r="AI3" i="3"/>
  <c r="AH3" i="3"/>
  <c r="AG3" i="3"/>
  <c r="AF3" i="3"/>
  <c r="AE3" i="3"/>
  <c r="AD3" i="3"/>
  <c r="AC3" i="3"/>
  <c r="AB3" i="3"/>
  <c r="AA3" i="3"/>
  <c r="Z3" i="3"/>
  <c r="Y3" i="3"/>
  <c r="X3" i="3"/>
  <c r="W3" i="3"/>
  <c r="V3" i="3"/>
  <c r="U3" i="3"/>
  <c r="T3" i="3"/>
  <c r="S3" i="3"/>
  <c r="R3" i="3"/>
  <c r="Q3" i="3"/>
  <c r="P3" i="3"/>
  <c r="O3" i="3"/>
  <c r="N3" i="3"/>
  <c r="M3" i="3"/>
  <c r="L3" i="3"/>
  <c r="K3" i="3"/>
  <c r="J3" i="3"/>
  <c r="I3" i="3"/>
  <c r="H3" i="3"/>
  <c r="G3" i="3"/>
  <c r="F3" i="3"/>
  <c r="AK3" i="1"/>
  <c r="D33" i="4"/>
  <c r="AJ3" i="1"/>
  <c r="D32" i="4"/>
  <c r="AI3" i="1"/>
  <c r="D31" i="4"/>
  <c r="AH3" i="1"/>
  <c r="D30" i="4"/>
  <c r="AG3" i="1"/>
  <c r="D29" i="4"/>
  <c r="AF3" i="1"/>
  <c r="D28" i="4"/>
  <c r="AE3" i="1"/>
  <c r="D27" i="4"/>
  <c r="AD3" i="1"/>
  <c r="D26" i="4"/>
  <c r="AC3" i="1"/>
  <c r="D25" i="4"/>
  <c r="AB3" i="1"/>
  <c r="D24" i="4"/>
  <c r="AA3" i="1"/>
  <c r="D23" i="4"/>
  <c r="Z3" i="1"/>
  <c r="D22" i="4"/>
  <c r="Y3" i="1"/>
  <c r="D21" i="4"/>
  <c r="X3" i="1"/>
  <c r="D20" i="4"/>
  <c r="W3" i="1"/>
  <c r="D19" i="4"/>
  <c r="V3" i="1"/>
  <c r="D18" i="4"/>
  <c r="U3" i="1"/>
  <c r="D17" i="4"/>
  <c r="T3" i="1"/>
  <c r="D16" i="4"/>
  <c r="S3" i="1"/>
  <c r="D15" i="4"/>
  <c r="R3" i="1"/>
  <c r="D14" i="4"/>
  <c r="Q3" i="1"/>
  <c r="D13" i="4"/>
  <c r="P3" i="1"/>
  <c r="D12" i="4"/>
  <c r="O3" i="1"/>
  <c r="D11" i="4"/>
  <c r="N3" i="1"/>
  <c r="D10" i="4"/>
  <c r="M3" i="1"/>
  <c r="D9" i="4"/>
  <c r="L3" i="1"/>
  <c r="D8" i="4"/>
  <c r="K3" i="1"/>
  <c r="D7" i="4"/>
  <c r="J3" i="1"/>
  <c r="D6" i="4"/>
  <c r="I3" i="1"/>
  <c r="D5" i="4"/>
  <c r="H3" i="1"/>
  <c r="D4" i="4"/>
  <c r="G3" i="1"/>
  <c r="D3" i="4"/>
  <c r="D34" i="4"/>
</calcChain>
</file>

<file path=xl/comments1.xml><?xml version="1.0" encoding="utf-8"?>
<comments xmlns="http://schemas.openxmlformats.org/spreadsheetml/2006/main">
  <authors>
    <author/>
  </authors>
  <commentList>
    <comment ref="G6" authorId="0" shapeId="0">
      <text>
        <r>
          <rPr>
            <sz val="10"/>
            <color rgb="FF000000"/>
            <rFont val="Arial"/>
            <family val="2"/>
          </rPr>
          <t>Kurtis Indorf:
Word choice: "mirrors" instead of reveals?</t>
        </r>
      </text>
    </comment>
    <comment ref="G8" authorId="0" shapeId="0">
      <text>
        <r>
          <rPr>
            <sz val="10"/>
            <color rgb="FF000000"/>
            <rFont val="Arial"/>
            <family val="2"/>
          </rPr>
          <t>Kurtis Indorf:
Is there room for other types of tone - essentially, we're saying that a student must have humor</t>
        </r>
      </text>
    </comment>
  </commentList>
</comments>
</file>

<file path=xl/sharedStrings.xml><?xml version="1.0" encoding="utf-8"?>
<sst xmlns="http://schemas.openxmlformats.org/spreadsheetml/2006/main" count="584" uniqueCount="184">
  <si>
    <t>Jackson</t>
  </si>
  <si>
    <t>THEME</t>
  </si>
  <si>
    <t>Focus</t>
  </si>
  <si>
    <t>Revolves around 2-3 topics/ events that are bland or common personal statement topics</t>
  </si>
  <si>
    <t>Revolves around 1-2 topics/ events that are memorable; topics/ events pull away from focus</t>
  </si>
  <si>
    <t>Essay revolves around one memorable, creative, unique topic/ event</t>
  </si>
  <si>
    <t>Insight</t>
  </si>
  <si>
    <t>Topic/ event reveals some vague sense of traits/ values of the essayist; evinces minimal self-reflection</t>
  </si>
  <si>
    <t>Topic/ event reveals general/ vague traits/ values of the essayist; evinces some self-reflection</t>
  </si>
  <si>
    <t>Topic/ event reveals distinct, identifiable traits/ values of essayist; evinces self-reflection</t>
  </si>
  <si>
    <t>Connection</t>
  </si>
  <si>
    <t>Topic/ event develops some context of essayist's context or wider context</t>
  </si>
  <si>
    <t>Topic/ event develops essayist's context and wider context but does not explicitly connect the two</t>
  </si>
  <si>
    <t>Topic/ event develops and creates link between essayist's context and wider (academic, national, or global) context</t>
  </si>
  <si>
    <t>ORG.</t>
  </si>
  <si>
    <t>Hook</t>
  </si>
  <si>
    <t>Opening paragraph or sentence attempts to engage the reader but falls short in execution</t>
  </si>
  <si>
    <t>Opening paragraph or sentence somewhat engages the reader</t>
  </si>
  <si>
    <t>Opening paragraph/ sentence engages the reader with humor, drama, or surprise</t>
  </si>
  <si>
    <t>Progression</t>
  </si>
  <si>
    <t>Narrative is somewhat organized but has disjointed ideas or content</t>
  </si>
  <si>
    <t>Narrative arc is logically organized but does not reveal growth of essayist</t>
  </si>
  <si>
    <t>Narrative arc gradually and purposefully mirrors growth of essayist</t>
  </si>
  <si>
    <t>Structure</t>
  </si>
  <si>
    <t>Some paragraphs are focused and describe a facet of topic/ event; sequence of paragraphs is generally confusing</t>
  </si>
  <si>
    <t>Most paragraphs describe a single facet of topic/ event; sequence of paragraphs if generally sensible; 1-2 paragraphs may be misplaced or unfocused</t>
  </si>
  <si>
    <t>Each paragraph describes a distinct facet of central topic/ event; paragraphs are logically sequenced</t>
  </si>
  <si>
    <t>STYLE</t>
  </si>
  <si>
    <t>Tone</t>
  </si>
  <si>
    <t>Some cliché and melodramatic examples; humor seems forced/unnatural</t>
  </si>
  <si>
    <t>Generally avoids cliché; employs reflective tone</t>
  </si>
  <si>
    <t>Avoids cliché and melodrama; balances humor (or other appropriate tone) with earnest reflection</t>
  </si>
  <si>
    <t>Rhythm</t>
  </si>
  <si>
    <t>Pacing somewhat slow and/or lack purpose; includes some inessential information</t>
  </si>
  <si>
    <t>Pacing is mostly purposeful (slows down at key times; does not lag); includes some inessential information</t>
  </si>
  <si>
    <t>Pacing is purposeful (slows down at key times; does not lag; avoids inessential information); well-timed dramatic or humorous revelations engage reader</t>
  </si>
  <si>
    <t>Imagery</t>
  </si>
  <si>
    <t>Includes at least one examples of concrete detail i.e. showing vs telling</t>
  </si>
  <si>
    <t>Includes at least two examples of concrete detail i.e. showing vs telling</t>
  </si>
  <si>
    <t>Marked by vivid and specific concrete detail (shows rather than tells)</t>
  </si>
  <si>
    <t>LANG.</t>
  </si>
  <si>
    <t>Fluency</t>
  </si>
  <si>
    <t>Lacks clear sentence structure; little to no purposeful word choice</t>
  </si>
  <si>
    <t>Sentence structure is clear and simple; word choice does not enhance or detract from concise writing</t>
  </si>
  <si>
    <t>Thoughtfully varies sentence structure to deliver key lines; employs passive voice only for compelling reason; purposeful word choice and sentence structure leads to concise writing</t>
  </si>
  <si>
    <t>Word Choice</t>
  </si>
  <si>
    <t>Vocabulary is inconsistent and/or detracts from topic or purpose of the essay</t>
  </si>
  <si>
    <t>Vocabulary is precise and consistent with tone and voice; consistently employs active verbs</t>
  </si>
  <si>
    <t>Grammar</t>
  </si>
  <si>
    <t>More than three grammatical errors, appropriate subject-verb agreement, logical comparison, no misplaced modifiers, no run-on or sentence fragments orerrors in spelling, capitalization, or punctuation</t>
  </si>
  <si>
    <t>Fewer than three grammatical errors and/or one inappropriate use of subject/verb agreement, run-on sentences, or errors in spelling, capitalization, or punctuation</t>
  </si>
  <si>
    <t>No grammatical errors: appropriate subject-verb agreement, logical comparison, no misplaced modifiers, no run-on or sentence fragments; no errors in spelling, capitalization, or punctuation</t>
  </si>
  <si>
    <t>Last</t>
  </si>
  <si>
    <t>First</t>
  </si>
  <si>
    <t>High-flyer?</t>
  </si>
  <si>
    <t>10/22 Read Score</t>
  </si>
  <si>
    <t>10/22 Word Count</t>
  </si>
  <si>
    <t>10/29 Read</t>
  </si>
  <si>
    <t>10/29 Word Count</t>
  </si>
  <si>
    <t>11/15 Read</t>
  </si>
  <si>
    <t>11/15 Word Count</t>
  </si>
  <si>
    <t>Coach</t>
  </si>
  <si>
    <t>Status notes</t>
  </si>
  <si>
    <t>YES</t>
  </si>
  <si>
    <t>Dawson</t>
  </si>
  <si>
    <t>This is strong; she needs to eliminate her sentence fragments.</t>
  </si>
  <si>
    <t>NO</t>
  </si>
  <si>
    <t>Brus</t>
  </si>
  <si>
    <t>He is close! I gave him extremely specific line edits, which will get him to polish. But he needs to cut words, too.</t>
  </si>
  <si>
    <t>She is close!</t>
  </si>
  <si>
    <t>Harris</t>
  </si>
  <si>
    <t>His connection/reflection is tenuous; I worry that there's no evidence on his transcript/resume of pursuit of art, as well.</t>
  </si>
  <si>
    <t>She just needs to cut her word count way down. She's going to need to go through every sentence and determine whether there's a more efficient way of expressing the idea therein.</t>
  </si>
  <si>
    <t>She's there. She just needs to edit for some small grammatical items.</t>
  </si>
  <si>
    <t>Lazar</t>
  </si>
  <si>
    <t>Powerful. I made some specific line edits that will get him to polish. But he needs to work on word count.</t>
  </si>
  <si>
    <t>Melvin</t>
  </si>
  <si>
    <t>Rio is 95% ready for final approval; he needs to go back and re-work a few sentences and add one detail; but he is close.</t>
  </si>
  <si>
    <t>She has a few small grammatical errors to fix; that's it!</t>
  </si>
  <si>
    <t>Brendon is in pretty good shape; the missing element in his piece is connection: He doesn't robustly connect the experience and reflection described to his wider context.</t>
  </si>
  <si>
    <t>Bender</t>
  </si>
  <si>
    <t>This topic is just horribly trite. Other than that, it's a well-crafted essay. I'm just not sure what to do about this.</t>
  </si>
  <si>
    <t>She is in really good shape; she just needs to pare down word count. She can get there through better economy of words.</t>
  </si>
  <si>
    <t>He has some work to do. The description of his friend's mother's death is too long; he needs to cut this part and focus on how it has foregrounded for him the sacrifice his mother has made for him and how this is propelling him to college.</t>
  </si>
  <si>
    <t>She needs to refocus this essay to convey a less dramatic and cliche tone. This is the classic friend died essay...it's just too trite. I think one of us needs to sit with her to help her reframe.</t>
  </si>
  <si>
    <t>Still needs to cut her word count; but she's trying to cut the important stuff; she needs some coaching around what to cut.</t>
  </si>
  <si>
    <t>Definitely use F&amp;M statement</t>
  </si>
  <si>
    <t>Not shared</t>
  </si>
  <si>
    <t>A lot of telling;not enough showing</t>
  </si>
  <si>
    <t>Rewrite</t>
  </si>
  <si>
    <t>Estes</t>
  </si>
  <si>
    <t>There's good stuff there, but she's missing the point. I need to conference with her again</t>
  </si>
  <si>
    <t>N/A</t>
  </si>
  <si>
    <t>Is this her draft? It looks like an outline</t>
  </si>
  <si>
    <t>Class</t>
  </si>
  <si>
    <t>Average</t>
  </si>
  <si>
    <t>WORKING TO IMPLEMENT CHANGES, PARE DOWN TO 500 WORDS</t>
  </si>
  <si>
    <t>NEEDS A CONFERENCE/COACHING RE: BEEFING UP REFLECTIVE ELEMENT OF ESSAY</t>
  </si>
  <si>
    <t>NEEDS TO RETHINK ESSAY STRUCTURE/THEME</t>
  </si>
  <si>
    <t>score</t>
  </si>
  <si>
    <t>why?</t>
  </si>
  <si>
    <t>SCORE:</t>
  </si>
  <si>
    <t>ORGANIZATION</t>
  </si>
  <si>
    <t>NAME:</t>
  </si>
  <si>
    <t>PERSONAL STATEMENT RUBRIC</t>
  </si>
  <si>
    <t>LANGUAGE</t>
  </si>
  <si>
    <t>Revoles around 2-3 topics/ events that are bland or common personal statement topics</t>
  </si>
  <si>
    <t>Revolves around 1-2 topics/ events that are memorable;                                         topics/ events pull away from focus</t>
  </si>
  <si>
    <t>Topic/ event reveals some vague sense of traits/ values of the essayist;                                                                                  evinces minimal self-reflection</t>
  </si>
  <si>
    <t>Topic/ event reveals general/ vague traits/ values of the essayist;                                                                             evinces some self-reflection</t>
  </si>
  <si>
    <t>Topic/ event reveals distinct, identifiable traits/ values of essayist;                                                                                                  evinces self-reflection</t>
  </si>
  <si>
    <t>Some paragraphs are focused and describe a facet of topic/ event;                                          sequence of paragraphs is generally confusing</t>
  </si>
  <si>
    <t>Most paragraphs describe a single facet of topic/ event;                                                                         sequence of paragraphs if generally sensible;                                                                                                  1-2 paragraphs may be misplaced or unfocused</t>
  </si>
  <si>
    <t>Each paragraph describes a distinct facet of central topic/ event;                                                                           paragraphs are logically sequenced</t>
  </si>
  <si>
    <t>Some cliché and melodramatic examples;                                                                        humor seems forced/unnatural</t>
  </si>
  <si>
    <t>Generally avoids cliché;                                       employs reflective tone</t>
  </si>
  <si>
    <t>Avoids cliché and melodrama; balances humor with earnest reflection</t>
  </si>
  <si>
    <t>Pacing somewhat slow and/or lack purpose;                                                                                      includes some inessential information</t>
  </si>
  <si>
    <t>Pacing is mostly purposeful (slows down at key times; does not lag);                                                                                                             includes some inessential information</t>
  </si>
  <si>
    <t>Pacing is purposeful (slows down at key times; does not lag; avoids inessential information);                                         well-timed dramatic or humorous revelations engage reader</t>
  </si>
  <si>
    <t>Includes at least one examples of concrete detail i.e. showing vs telling;</t>
  </si>
  <si>
    <t>Includes at least two examples of concrete detail i.e. showing vs telling;</t>
  </si>
  <si>
    <t>Essay includes more than two topics and/or lacks creativity or is a common personal statement topic</t>
  </si>
  <si>
    <t>Essay revolves around two topics that are memorable but pull away from focus</t>
  </si>
  <si>
    <t>Essay revolves around one memorable, creative, unique topic or event</t>
  </si>
  <si>
    <t>Topic shows little to no self-reflection or traits and values of the essayist</t>
  </si>
  <si>
    <t>Topic reveals general or vague traits and values of the essayist; some self-reflection</t>
  </si>
  <si>
    <t>Topic or event reveals distinct, identifiable traits and values of essayist; evinces self-reflection</t>
  </si>
  <si>
    <t>Topic or event does not connect with wider context</t>
  </si>
  <si>
    <t>Topic or event mentions but does not explicitly connect with wider context</t>
  </si>
  <si>
    <t>Topic or event creates link between essayist's context and wider (academic, national, or global) context</t>
  </si>
  <si>
    <t>Opening paragraph or sentence does not engage the reader with humor, drama, or surprise.</t>
  </si>
  <si>
    <t>Opening paragraph or sentence engages the reader with humor, drama, or surprise</t>
  </si>
  <si>
    <t>Narrative is not organized in a logical way from beginning to end; may have disjointed ideas or content</t>
  </si>
  <si>
    <t>Narrative arc is organized in a logical order but may or may not reveal growth of essayist</t>
  </si>
  <si>
    <t>Narrative arc gradually and purposefully reveals growth of essayist</t>
  </si>
  <si>
    <t>Individual paragraphs may have more than one topic or event; sequence of paragraphs are confusing</t>
  </si>
  <si>
    <t>Most paragraphs describe a distinct topic or event; one paragraph may be misplaced</t>
  </si>
  <si>
    <t>Each paragraph describes distinct facet of central topic or event; paragraphs are sequenced logically</t>
  </si>
  <si>
    <t>Overuse of clichés and melodramatic examples; humor seems forced/unnatural</t>
  </si>
  <si>
    <t>Little to no use of cliches; includes reflective tone</t>
  </si>
  <si>
    <t>Pacing can be slow and/or lack purpose; includes more than one example of inessential information</t>
  </si>
  <si>
    <t>Pacing is mostly purposeful; has some inessential information</t>
  </si>
  <si>
    <t>Pacing is purposeful (does not lag; avoids inessential information); well-timed dramatic or humorous revelations engage reader</t>
  </si>
  <si>
    <t>Has little to no "show, don't tell" examples</t>
  </si>
  <si>
    <t>Includes at least one example of specific detail i.e. showing vs telling;</t>
  </si>
  <si>
    <t>Marked by vivid and specific detail (shows rather than tells)</t>
  </si>
  <si>
    <t>rubric score</t>
  </si>
  <si>
    <t>percent score</t>
  </si>
  <si>
    <t>incomplete draft = 50%</t>
  </si>
  <si>
    <t>missing draft = 35%</t>
  </si>
  <si>
    <t>Student 1</t>
  </si>
  <si>
    <t>Student 2</t>
  </si>
  <si>
    <t>Student 3</t>
  </si>
  <si>
    <t>Student 4</t>
  </si>
  <si>
    <t>Student 5</t>
  </si>
  <si>
    <t>Student 6</t>
  </si>
  <si>
    <t>Student 7</t>
  </si>
  <si>
    <t>Student 8</t>
  </si>
  <si>
    <t>Student 9</t>
  </si>
  <si>
    <t>Student 10</t>
  </si>
  <si>
    <t>Student 11</t>
  </si>
  <si>
    <t>Student 12</t>
  </si>
  <si>
    <t>Student 13</t>
  </si>
  <si>
    <t>Student 14</t>
  </si>
  <si>
    <t>Student 15</t>
  </si>
  <si>
    <t>Student 16</t>
  </si>
  <si>
    <t>Student 17</t>
  </si>
  <si>
    <t>Student 18</t>
  </si>
  <si>
    <t>Student 19</t>
  </si>
  <si>
    <t>Student 20</t>
  </si>
  <si>
    <t>Student 21</t>
  </si>
  <si>
    <t>Student 22</t>
  </si>
  <si>
    <t>Student 23</t>
  </si>
  <si>
    <t>Student 24</t>
  </si>
  <si>
    <t>Student 25</t>
  </si>
  <si>
    <t>Student 26</t>
  </si>
  <si>
    <t>Student 27</t>
  </si>
  <si>
    <t>Student 28</t>
  </si>
  <si>
    <t>Student 29</t>
  </si>
  <si>
    <t>Student 30</t>
  </si>
  <si>
    <t>Student 31</t>
  </si>
  <si>
    <t>Student 32</t>
  </si>
  <si>
    <t>Student First Name
Student Last Name</t>
  </si>
</sst>
</file>

<file path=xl/styles.xml><?xml version="1.0" encoding="utf-8"?>
<styleSheet xmlns="http://schemas.openxmlformats.org/spreadsheetml/2006/main" xmlns:mc="http://schemas.openxmlformats.org/markup-compatibility/2006" xmlns:x14ac="http://schemas.microsoft.com/office/spreadsheetml/2009/9/ac" mc:Ignorable="x14ac">
  <fonts count="115" x14ac:knownFonts="1">
    <font>
      <sz val="10"/>
      <color rgb="FF000000"/>
      <name val="Arial"/>
    </font>
    <font>
      <sz val="8"/>
      <color rgb="FF000000"/>
      <name val="Calibri"/>
      <family val="2"/>
    </font>
    <font>
      <b/>
      <sz val="10"/>
      <color rgb="FF000000"/>
      <name val="Arial"/>
      <family val="2"/>
    </font>
    <font>
      <b/>
      <sz val="12"/>
      <color rgb="FF000000"/>
      <name val="Calibri"/>
      <family val="2"/>
    </font>
    <font>
      <sz val="11"/>
      <color rgb="FF000000"/>
      <name val="Calibri"/>
      <family val="2"/>
    </font>
    <font>
      <sz val="8"/>
      <color rgb="FF000000"/>
      <name val="Calibri"/>
      <family val="2"/>
    </font>
    <font>
      <sz val="11"/>
      <color rgb="FF000000"/>
      <name val="Calibri"/>
      <family val="2"/>
    </font>
    <font>
      <sz val="10"/>
      <color rgb="FF000000"/>
      <name val="Calibri"/>
      <family val="2"/>
    </font>
    <font>
      <sz val="8"/>
      <color rgb="FF000000"/>
      <name val="Calibri"/>
      <family val="2"/>
    </font>
    <font>
      <sz val="9"/>
      <color rgb="FF000000"/>
      <name val="Calibri"/>
      <family val="2"/>
    </font>
    <font>
      <b/>
      <sz val="12"/>
      <color rgb="FF000000"/>
      <name val="Trebuchet MS"/>
      <family val="2"/>
    </font>
    <font>
      <sz val="10"/>
      <color rgb="FF000000"/>
      <name val="Calibri"/>
      <family val="2"/>
    </font>
    <font>
      <sz val="11"/>
      <color rgb="FF000000"/>
      <name val="Calibri"/>
      <family val="2"/>
    </font>
    <font>
      <sz val="10"/>
      <color rgb="FF000000"/>
      <name val="Calibri"/>
      <family val="2"/>
    </font>
    <font>
      <sz val="10"/>
      <color rgb="FF000000"/>
      <name val="Calibri"/>
      <family val="2"/>
    </font>
    <font>
      <sz val="12"/>
      <color rgb="FF000000"/>
      <name val="Calibri"/>
      <family val="2"/>
    </font>
    <font>
      <sz val="9"/>
      <color rgb="FF000000"/>
      <name val="Trebuchet MS"/>
      <family val="2"/>
    </font>
    <font>
      <sz val="11"/>
      <color rgb="FF000000"/>
      <name val="Calibri"/>
      <family val="2"/>
    </font>
    <font>
      <b/>
      <sz val="12"/>
      <color rgb="FF000000"/>
      <name val="Calibri"/>
      <family val="2"/>
    </font>
    <font>
      <sz val="8"/>
      <color rgb="FF000000"/>
      <name val="Calibri"/>
      <family val="2"/>
    </font>
    <font>
      <sz val="10"/>
      <color rgb="FF000000"/>
      <name val="Calibri"/>
      <family val="2"/>
    </font>
    <font>
      <sz val="11"/>
      <color rgb="FF000000"/>
      <name val="Calibri"/>
      <family val="2"/>
    </font>
    <font>
      <sz val="8"/>
      <color rgb="FF000000"/>
      <name val="Calibri"/>
      <family val="2"/>
    </font>
    <font>
      <sz val="8"/>
      <color rgb="FF000000"/>
      <name val="Calibri"/>
      <family val="2"/>
    </font>
    <font>
      <sz val="11"/>
      <color rgb="FFFFFFFF"/>
      <name val="Calibri"/>
      <family val="2"/>
    </font>
    <font>
      <sz val="8"/>
      <color rgb="FF000000"/>
      <name val="Calibri"/>
      <family val="2"/>
    </font>
    <font>
      <b/>
      <sz val="12"/>
      <color rgb="FF000000"/>
      <name val="Calibri"/>
      <family val="2"/>
    </font>
    <font>
      <sz val="10"/>
      <color rgb="FF000000"/>
      <name val="Calibri"/>
      <family val="2"/>
    </font>
    <font>
      <b/>
      <sz val="11"/>
      <color rgb="FF000000"/>
      <name val="Calibri"/>
      <family val="2"/>
    </font>
    <font>
      <b/>
      <sz val="12"/>
      <color rgb="FF000000"/>
      <name val="Calibri"/>
      <family val="2"/>
    </font>
    <font>
      <sz val="12"/>
      <color rgb="FF000000"/>
      <name val="Calibri"/>
      <family val="2"/>
    </font>
    <font>
      <b/>
      <sz val="12"/>
      <color rgb="FF000000"/>
      <name val="Calibri"/>
      <family val="2"/>
    </font>
    <font>
      <b/>
      <sz val="12"/>
      <color rgb="FF000000"/>
      <name val="Calibri"/>
      <family val="2"/>
    </font>
    <font>
      <b/>
      <sz val="11"/>
      <color rgb="FF000000"/>
      <name val="Calibri"/>
      <family val="2"/>
    </font>
    <font>
      <b/>
      <sz val="11"/>
      <color rgb="FF000000"/>
      <name val="Calibri"/>
      <family val="2"/>
    </font>
    <font>
      <b/>
      <sz val="12"/>
      <color rgb="FF000000"/>
      <name val="Calibri"/>
      <family val="2"/>
    </font>
    <font>
      <sz val="11"/>
      <color rgb="FF000000"/>
      <name val="Calibri"/>
      <family val="2"/>
    </font>
    <font>
      <sz val="10"/>
      <color rgb="FF000000"/>
      <name val="Trebuchet MS"/>
      <family val="2"/>
    </font>
    <font>
      <b/>
      <sz val="12"/>
      <color rgb="FF000000"/>
      <name val="Calibri"/>
      <family val="2"/>
    </font>
    <font>
      <sz val="72"/>
      <color rgb="FF000000"/>
      <name val="Calibri"/>
      <family val="2"/>
    </font>
    <font>
      <sz val="10"/>
      <color rgb="FF000000"/>
      <name val="Trebuchet MS"/>
      <family val="2"/>
    </font>
    <font>
      <b/>
      <sz val="12"/>
      <color rgb="FF000000"/>
      <name val="Calibri"/>
      <family val="2"/>
    </font>
    <font>
      <sz val="11"/>
      <color rgb="FF000000"/>
      <name val="Calibri"/>
      <family val="2"/>
    </font>
    <font>
      <sz val="11"/>
      <color rgb="FF000000"/>
      <name val="Calibri"/>
      <family val="2"/>
    </font>
    <font>
      <sz val="8"/>
      <color rgb="FF000000"/>
      <name val="Calibri"/>
      <family val="2"/>
    </font>
    <font>
      <sz val="8"/>
      <color rgb="FF000000"/>
      <name val="Calibri"/>
      <family val="2"/>
    </font>
    <font>
      <sz val="11"/>
      <color rgb="FFFFFFFF"/>
      <name val="Calibri"/>
      <family val="2"/>
    </font>
    <font>
      <b/>
      <sz val="11"/>
      <color rgb="FF000000"/>
      <name val="Calibri"/>
      <family val="2"/>
    </font>
    <font>
      <sz val="8"/>
      <color rgb="FF000000"/>
      <name val="Calibri"/>
      <family val="2"/>
    </font>
    <font>
      <sz val="10"/>
      <color rgb="FFFFFFFF"/>
      <name val="Arial"/>
      <family val="2"/>
    </font>
    <font>
      <sz val="11"/>
      <color rgb="FF000000"/>
      <name val="Calibri"/>
      <family val="2"/>
    </font>
    <font>
      <sz val="10"/>
      <color rgb="FF000000"/>
      <name val="Calibri"/>
      <family val="2"/>
    </font>
    <font>
      <b/>
      <sz val="12"/>
      <color rgb="FF000000"/>
      <name val="Calibri"/>
      <family val="2"/>
    </font>
    <font>
      <sz val="10"/>
      <color rgb="FF000000"/>
      <name val="Calibri"/>
      <family val="2"/>
    </font>
    <font>
      <sz val="8"/>
      <color rgb="FF000000"/>
      <name val="Calibri"/>
      <family val="2"/>
    </font>
    <font>
      <b/>
      <sz val="12"/>
      <color rgb="FF000000"/>
      <name val="Calibri"/>
      <family val="2"/>
    </font>
    <font>
      <b/>
      <sz val="12"/>
      <color rgb="FF000000"/>
      <name val="Calibri"/>
      <family val="2"/>
    </font>
    <font>
      <sz val="11"/>
      <color rgb="FF000000"/>
      <name val="Calibri"/>
      <family val="2"/>
    </font>
    <font>
      <sz val="9"/>
      <color rgb="FF000000"/>
      <name val="Calibri"/>
      <family val="2"/>
    </font>
    <font>
      <b/>
      <sz val="12"/>
      <color rgb="FF000000"/>
      <name val="Trebuchet MS"/>
      <family val="2"/>
    </font>
    <font>
      <sz val="8"/>
      <color rgb="FF000000"/>
      <name val="Calibri"/>
      <family val="2"/>
    </font>
    <font>
      <sz val="10"/>
      <color rgb="FF000000"/>
      <name val="Trebuchet MS"/>
      <family val="2"/>
    </font>
    <font>
      <b/>
      <sz val="12"/>
      <color rgb="FF000000"/>
      <name val="Calibri"/>
      <family val="2"/>
    </font>
    <font>
      <sz val="8"/>
      <color rgb="FF000000"/>
      <name val="Calibri"/>
      <family val="2"/>
    </font>
    <font>
      <b/>
      <sz val="12"/>
      <color rgb="FF000000"/>
      <name val="Calibri"/>
      <family val="2"/>
    </font>
    <font>
      <sz val="8"/>
      <color rgb="FF000000"/>
      <name val="Calibri"/>
      <family val="2"/>
    </font>
    <font>
      <sz val="10"/>
      <color rgb="FF000000"/>
      <name val="Calibri"/>
      <family val="2"/>
    </font>
    <font>
      <sz val="10"/>
      <color rgb="FF000000"/>
      <name val="Calibri"/>
      <family val="2"/>
    </font>
    <font>
      <sz val="8"/>
      <color rgb="FF000000"/>
      <name val="Calibri"/>
      <family val="2"/>
    </font>
    <font>
      <b/>
      <sz val="11"/>
      <color rgb="FF000000"/>
      <name val="Calibri"/>
      <family val="2"/>
    </font>
    <font>
      <sz val="11"/>
      <color rgb="FFFFFFFF"/>
      <name val="Calibri"/>
      <family val="2"/>
    </font>
    <font>
      <sz val="11"/>
      <color rgb="FF000000"/>
      <name val="Calibri"/>
      <family val="2"/>
    </font>
    <font>
      <sz val="10"/>
      <color rgb="FF000000"/>
      <name val="Calibri"/>
      <family val="2"/>
    </font>
    <font>
      <b/>
      <sz val="12"/>
      <color rgb="FF000000"/>
      <name val="Calibri"/>
      <family val="2"/>
    </font>
    <font>
      <sz val="10"/>
      <color rgb="FF000000"/>
      <name val="Trebuchet MS"/>
      <family val="2"/>
    </font>
    <font>
      <sz val="9"/>
      <color rgb="FF000000"/>
      <name val="Trebuchet MS"/>
      <family val="2"/>
    </font>
    <font>
      <sz val="8"/>
      <color rgb="FF000000"/>
      <name val="Calibri"/>
      <family val="2"/>
    </font>
    <font>
      <b/>
      <sz val="12"/>
      <color rgb="FF000000"/>
      <name val="Calibri"/>
      <family val="2"/>
    </font>
    <font>
      <sz val="10"/>
      <color rgb="FF000000"/>
      <name val="Calibri"/>
      <family val="2"/>
    </font>
    <font>
      <sz val="11"/>
      <color rgb="FF000000"/>
      <name val="Calibri"/>
      <family val="2"/>
    </font>
    <font>
      <b/>
      <sz val="10"/>
      <color rgb="FF000000"/>
      <name val="Arial"/>
      <family val="2"/>
    </font>
    <font>
      <b/>
      <sz val="12"/>
      <color rgb="FF000000"/>
      <name val="Trebuchet MS"/>
      <family val="2"/>
    </font>
    <font>
      <sz val="11"/>
      <color rgb="FF000000"/>
      <name val="Calibri"/>
      <family val="2"/>
    </font>
    <font>
      <u/>
      <sz val="8"/>
      <color rgb="FF000000"/>
      <name val="Calibri"/>
      <family val="2"/>
    </font>
    <font>
      <sz val="11"/>
      <color rgb="FF000000"/>
      <name val="Calibri"/>
      <family val="2"/>
    </font>
    <font>
      <sz val="10"/>
      <color rgb="FF000000"/>
      <name val="Calibri"/>
      <family val="2"/>
    </font>
    <font>
      <sz val="8"/>
      <color rgb="FF000000"/>
      <name val="Calibri"/>
      <family val="2"/>
    </font>
    <font>
      <sz val="10"/>
      <color rgb="FF000000"/>
      <name val="Trebuchet MS"/>
      <family val="2"/>
    </font>
    <font>
      <b/>
      <sz val="11"/>
      <color rgb="FF000000"/>
      <name val="Calibri"/>
      <family val="2"/>
    </font>
    <font>
      <sz val="8"/>
      <color rgb="FF000000"/>
      <name val="Calibri"/>
      <family val="2"/>
    </font>
    <font>
      <sz val="8"/>
      <color rgb="FF000000"/>
      <name val="Calibri"/>
      <family val="2"/>
    </font>
    <font>
      <b/>
      <sz val="11"/>
      <color rgb="FF000000"/>
      <name val="Calibri"/>
      <family val="2"/>
    </font>
    <font>
      <sz val="8"/>
      <color rgb="FF000000"/>
      <name val="Calibri"/>
      <family val="2"/>
    </font>
    <font>
      <sz val="10"/>
      <color rgb="FF000000"/>
      <name val="Calibri"/>
      <family val="2"/>
    </font>
    <font>
      <sz val="8"/>
      <color rgb="FF000000"/>
      <name val="Calibri"/>
      <family val="2"/>
    </font>
    <font>
      <sz val="10"/>
      <color rgb="FF000000"/>
      <name val="Calibri"/>
      <family val="2"/>
    </font>
    <font>
      <sz val="10"/>
      <color rgb="FF000000"/>
      <name val="Calibri"/>
      <family val="2"/>
    </font>
    <font>
      <sz val="10"/>
      <color rgb="FF000000"/>
      <name val="Calibri"/>
      <family val="2"/>
    </font>
    <font>
      <sz val="8"/>
      <color rgb="FF000000"/>
      <name val="Calibri"/>
      <family val="2"/>
    </font>
    <font>
      <sz val="10"/>
      <color rgb="FF000000"/>
      <name val="Calibri"/>
      <family val="2"/>
    </font>
    <font>
      <sz val="10"/>
      <color rgb="FF000000"/>
      <name val="Calibri"/>
      <family val="2"/>
    </font>
    <font>
      <sz val="10"/>
      <color rgb="FF000000"/>
      <name val="Calibri"/>
      <family val="2"/>
    </font>
    <font>
      <sz val="9"/>
      <color rgb="FF000000"/>
      <name val="Trebuchet MS"/>
      <family val="2"/>
    </font>
    <font>
      <sz val="8"/>
      <color rgb="FF000000"/>
      <name val="Calibri"/>
      <family val="2"/>
    </font>
    <font>
      <sz val="8"/>
      <color rgb="FF000000"/>
      <name val="Calibri"/>
      <family val="2"/>
    </font>
    <font>
      <sz val="9"/>
      <color rgb="FF000000"/>
      <name val="Calibri"/>
      <family val="2"/>
    </font>
    <font>
      <b/>
      <sz val="12"/>
      <color rgb="FF000000"/>
      <name val="Calibri"/>
      <family val="2"/>
    </font>
    <font>
      <b/>
      <sz val="12"/>
      <color rgb="FF000000"/>
      <name val="Calibri"/>
      <family val="2"/>
    </font>
    <font>
      <sz val="10"/>
      <color rgb="FF000000"/>
      <name val="Calibri"/>
      <family val="2"/>
    </font>
    <font>
      <sz val="8"/>
      <color rgb="FF000000"/>
      <name val="Calibri"/>
      <family val="2"/>
    </font>
    <font>
      <sz val="10"/>
      <color rgb="FF000000"/>
      <name val="Trebuchet MS"/>
      <family val="2"/>
    </font>
    <font>
      <sz val="8"/>
      <color rgb="FF000000"/>
      <name val="Calibri"/>
      <family val="2"/>
    </font>
    <font>
      <sz val="8"/>
      <color rgb="FF000000"/>
      <name val="Calibri"/>
      <family val="2"/>
    </font>
    <font>
      <sz val="10"/>
      <color rgb="FF000000"/>
      <name val="Trebuchet MS"/>
      <family val="2"/>
    </font>
    <font>
      <sz val="10"/>
      <color rgb="FF000000"/>
      <name val="Arial"/>
      <family val="2"/>
    </font>
  </fonts>
  <fills count="45">
    <fill>
      <patternFill patternType="none"/>
    </fill>
    <fill>
      <patternFill patternType="gray125"/>
    </fill>
    <fill>
      <patternFill patternType="solid">
        <fgColor rgb="FFB7B7B7"/>
        <bgColor indexed="64"/>
      </patternFill>
    </fill>
    <fill>
      <patternFill patternType="solid">
        <fgColor rgb="FFA5A5A5"/>
        <bgColor indexed="64"/>
      </patternFill>
    </fill>
    <fill>
      <patternFill patternType="solid">
        <fgColor rgb="FFD8D8D8"/>
        <bgColor indexed="64"/>
      </patternFill>
    </fill>
    <fill>
      <patternFill patternType="solid">
        <fgColor rgb="FF999999"/>
        <bgColor indexed="64"/>
      </patternFill>
    </fill>
    <fill>
      <patternFill patternType="solid">
        <fgColor rgb="FFD8D8D8"/>
        <bgColor indexed="64"/>
      </patternFill>
    </fill>
    <fill>
      <patternFill patternType="solid">
        <fgColor rgb="FF000000"/>
        <bgColor indexed="64"/>
      </patternFill>
    </fill>
    <fill>
      <patternFill patternType="solid">
        <fgColor rgb="FFA5A5A5"/>
        <bgColor indexed="64"/>
      </patternFill>
    </fill>
    <fill>
      <patternFill patternType="solid">
        <fgColor rgb="FFA5A5A5"/>
        <bgColor indexed="64"/>
      </patternFill>
    </fill>
    <fill>
      <patternFill patternType="solid">
        <fgColor rgb="FFA5A5A5"/>
        <bgColor indexed="64"/>
      </patternFill>
    </fill>
    <fill>
      <patternFill patternType="solid">
        <fgColor rgb="FFA5A5A5"/>
        <bgColor indexed="64"/>
      </patternFill>
    </fill>
    <fill>
      <patternFill patternType="solid">
        <fgColor rgb="FFB7B7B7"/>
        <bgColor indexed="64"/>
      </patternFill>
    </fill>
    <fill>
      <patternFill patternType="solid">
        <fgColor rgb="FFA5A5A5"/>
        <bgColor indexed="64"/>
      </patternFill>
    </fill>
    <fill>
      <patternFill patternType="solid">
        <fgColor rgb="FFD8D8D8"/>
        <bgColor indexed="64"/>
      </patternFill>
    </fill>
    <fill>
      <patternFill patternType="solid">
        <fgColor rgb="FF000000"/>
        <bgColor indexed="64"/>
      </patternFill>
    </fill>
    <fill>
      <patternFill patternType="solid">
        <fgColor rgb="FFB7B7B7"/>
        <bgColor indexed="64"/>
      </patternFill>
    </fill>
    <fill>
      <patternFill patternType="solid">
        <fgColor rgb="FF000000"/>
        <bgColor indexed="64"/>
      </patternFill>
    </fill>
    <fill>
      <patternFill patternType="solid">
        <fgColor rgb="FFD8D8D8"/>
        <bgColor indexed="64"/>
      </patternFill>
    </fill>
    <fill>
      <patternFill patternType="solid">
        <fgColor rgb="FFA5A5A5"/>
        <bgColor indexed="64"/>
      </patternFill>
    </fill>
    <fill>
      <patternFill patternType="solid">
        <fgColor rgb="FFD8D8D8"/>
        <bgColor indexed="64"/>
      </patternFill>
    </fill>
    <fill>
      <patternFill patternType="solid">
        <fgColor rgb="FFA5A5A5"/>
        <bgColor indexed="64"/>
      </patternFill>
    </fill>
    <fill>
      <patternFill patternType="solid">
        <fgColor rgb="FFA5A5A5"/>
        <bgColor indexed="64"/>
      </patternFill>
    </fill>
    <fill>
      <patternFill patternType="solid">
        <fgColor rgb="FFA5A5A5"/>
        <bgColor indexed="64"/>
      </patternFill>
    </fill>
    <fill>
      <patternFill patternType="solid">
        <fgColor rgb="FFA5A5A5"/>
        <bgColor indexed="64"/>
      </patternFill>
    </fill>
    <fill>
      <patternFill patternType="solid">
        <fgColor rgb="FFA5A5A5"/>
        <bgColor indexed="64"/>
      </patternFill>
    </fill>
    <fill>
      <patternFill patternType="solid">
        <fgColor rgb="FFD8D8D8"/>
        <bgColor indexed="64"/>
      </patternFill>
    </fill>
    <fill>
      <patternFill patternType="solid">
        <fgColor rgb="FFD8D8D8"/>
        <bgColor indexed="64"/>
      </patternFill>
    </fill>
    <fill>
      <patternFill patternType="solid">
        <fgColor rgb="FF000000"/>
        <bgColor indexed="64"/>
      </patternFill>
    </fill>
    <fill>
      <patternFill patternType="solid">
        <fgColor rgb="FFA5A5A5"/>
        <bgColor indexed="64"/>
      </patternFill>
    </fill>
    <fill>
      <patternFill patternType="solid">
        <fgColor rgb="FFA5A5A5"/>
        <bgColor indexed="64"/>
      </patternFill>
    </fill>
    <fill>
      <patternFill patternType="solid">
        <fgColor rgb="FFD8D8D8"/>
        <bgColor indexed="64"/>
      </patternFill>
    </fill>
    <fill>
      <patternFill patternType="solid">
        <fgColor rgb="FFB7B7B7"/>
        <bgColor indexed="64"/>
      </patternFill>
    </fill>
    <fill>
      <patternFill patternType="solid">
        <fgColor rgb="FFA5A5A5"/>
        <bgColor indexed="64"/>
      </patternFill>
    </fill>
    <fill>
      <patternFill patternType="solid">
        <fgColor rgb="FF999999"/>
        <bgColor indexed="64"/>
      </patternFill>
    </fill>
    <fill>
      <patternFill patternType="solid">
        <fgColor rgb="FFB7B7B7"/>
        <bgColor indexed="64"/>
      </patternFill>
    </fill>
    <fill>
      <patternFill patternType="solid">
        <fgColor rgb="FFD8D8D8"/>
        <bgColor indexed="64"/>
      </patternFill>
    </fill>
    <fill>
      <patternFill patternType="solid">
        <fgColor rgb="FFD8D8D8"/>
        <bgColor indexed="64"/>
      </patternFill>
    </fill>
    <fill>
      <patternFill patternType="solid">
        <fgColor rgb="FFD8D8D8"/>
        <bgColor indexed="64"/>
      </patternFill>
    </fill>
    <fill>
      <patternFill patternType="solid">
        <fgColor rgb="FFD8D8D8"/>
        <bgColor indexed="64"/>
      </patternFill>
    </fill>
    <fill>
      <patternFill patternType="solid">
        <fgColor rgb="FFA5A5A5"/>
        <bgColor indexed="64"/>
      </patternFill>
    </fill>
    <fill>
      <patternFill patternType="solid">
        <fgColor rgb="FFA5A5A5"/>
        <bgColor indexed="64"/>
      </patternFill>
    </fill>
    <fill>
      <patternFill patternType="solid">
        <fgColor rgb="FFD8D8D8"/>
        <bgColor indexed="64"/>
      </patternFill>
    </fill>
    <fill>
      <patternFill patternType="solid">
        <fgColor rgb="FFFFFF00"/>
        <bgColor indexed="64"/>
      </patternFill>
    </fill>
    <fill>
      <patternFill patternType="solid">
        <fgColor rgb="FF999999"/>
        <bgColor indexed="64"/>
      </patternFill>
    </fill>
  </fills>
  <borders count="91">
    <border>
      <left/>
      <right/>
      <top/>
      <bottom/>
      <diagonal/>
    </border>
    <border>
      <left/>
      <right/>
      <top style="thin">
        <color auto="1"/>
      </top>
      <bottom style="medium">
        <color auto="1"/>
      </bottom>
      <diagonal/>
    </border>
    <border>
      <left style="thin">
        <color auto="1"/>
      </left>
      <right/>
      <top style="thin">
        <color auto="1"/>
      </top>
      <bottom/>
      <diagonal/>
    </border>
    <border>
      <left/>
      <right style="thin">
        <color auto="1"/>
      </right>
      <top/>
      <bottom/>
      <diagonal/>
    </border>
    <border>
      <left/>
      <right style="thin">
        <color auto="1"/>
      </right>
      <top style="thin">
        <color auto="1"/>
      </top>
      <bottom/>
      <diagonal/>
    </border>
    <border>
      <left style="medium">
        <color auto="1"/>
      </left>
      <right/>
      <top/>
      <bottom/>
      <diagonal/>
    </border>
    <border>
      <left/>
      <right/>
      <top style="medium">
        <color auto="1"/>
      </top>
      <bottom style="thin">
        <color auto="1"/>
      </bottom>
      <diagonal/>
    </border>
    <border>
      <left/>
      <right style="medium">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medium">
        <color auto="1"/>
      </right>
      <top/>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medium">
        <color auto="1"/>
      </left>
      <right style="thin">
        <color auto="1"/>
      </right>
      <top style="thin">
        <color auto="1"/>
      </top>
      <bottom style="thin">
        <color auto="1"/>
      </bottom>
      <diagonal/>
    </border>
    <border>
      <left/>
      <right style="thin">
        <color auto="1"/>
      </right>
      <top/>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diagonal/>
    </border>
    <border>
      <left/>
      <right style="thin">
        <color auto="1"/>
      </right>
      <top/>
      <bottom/>
      <diagonal/>
    </border>
    <border>
      <left style="thin">
        <color auto="1"/>
      </left>
      <right style="thin">
        <color auto="1"/>
      </right>
      <top style="thin">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right/>
      <top style="medium">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right/>
      <top style="thin">
        <color auto="1"/>
      </top>
      <bottom/>
      <diagonal/>
    </border>
    <border>
      <left/>
      <right/>
      <top/>
      <bottom style="medium">
        <color auto="1"/>
      </bottom>
      <diagonal/>
    </border>
    <border>
      <left/>
      <right/>
      <top/>
      <bottom style="thin">
        <color auto="1"/>
      </bottom>
      <diagonal/>
    </border>
    <border>
      <left style="thin">
        <color auto="1"/>
      </left>
      <right/>
      <top/>
      <bottom style="thin">
        <color auto="1"/>
      </bottom>
      <diagonal/>
    </border>
    <border>
      <left/>
      <right/>
      <top/>
      <bottom style="thin">
        <color auto="1"/>
      </bottom>
      <diagonal/>
    </border>
    <border>
      <left/>
      <right style="medium">
        <color auto="1"/>
      </right>
      <top/>
      <bottom/>
      <diagonal/>
    </border>
    <border>
      <left style="medium">
        <color auto="1"/>
      </left>
      <right/>
      <top/>
      <bottom/>
      <diagonal/>
    </border>
    <border>
      <left style="thin">
        <color auto="1"/>
      </left>
      <right/>
      <top/>
      <bottom/>
      <diagonal/>
    </border>
    <border>
      <left/>
      <right/>
      <top style="thin">
        <color auto="1"/>
      </top>
      <bottom style="thin">
        <color auto="1"/>
      </bottom>
      <diagonal/>
    </border>
    <border>
      <left style="thin">
        <color auto="1"/>
      </left>
      <right/>
      <top/>
      <bottom/>
      <diagonal/>
    </border>
    <border>
      <left/>
      <right/>
      <top style="thin">
        <color auto="1"/>
      </top>
      <bottom/>
      <diagonal/>
    </border>
    <border>
      <left style="thin">
        <color auto="1"/>
      </left>
      <right style="thin">
        <color auto="1"/>
      </right>
      <top style="thin">
        <color auto="1"/>
      </top>
      <bottom style="thin">
        <color auto="1"/>
      </bottom>
      <diagonal/>
    </border>
    <border>
      <left/>
      <right/>
      <top/>
      <bottom style="medium">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medium">
        <color auto="1"/>
      </top>
      <bottom style="thin">
        <color auto="1"/>
      </bottom>
      <diagonal/>
    </border>
    <border>
      <left/>
      <right/>
      <top style="thin">
        <color auto="1"/>
      </top>
      <bottom/>
      <diagonal/>
    </border>
    <border>
      <left/>
      <right style="medium">
        <color auto="1"/>
      </right>
      <top/>
      <bottom/>
      <diagonal/>
    </border>
    <border>
      <left/>
      <right/>
      <top style="medium">
        <color auto="1"/>
      </top>
      <bottom/>
      <diagonal/>
    </border>
    <border>
      <left style="medium">
        <color auto="1"/>
      </left>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auto="1"/>
      </left>
      <right/>
      <top/>
      <bottom style="thin">
        <color auto="1"/>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medium">
        <color auto="1"/>
      </right>
      <top style="thin">
        <color auto="1"/>
      </top>
      <bottom style="medium">
        <color auto="1"/>
      </bottom>
      <diagonal/>
    </border>
    <border>
      <left/>
      <right style="medium">
        <color auto="1"/>
      </right>
      <top/>
      <bottom style="medium">
        <color auto="1"/>
      </bottom>
      <diagonal/>
    </border>
    <border>
      <left/>
      <right style="medium">
        <color auto="1"/>
      </right>
      <top/>
      <bottom style="thin">
        <color auto="1"/>
      </bottom>
      <diagonal/>
    </border>
    <border>
      <left/>
      <right style="medium">
        <color auto="1"/>
      </right>
      <top style="thin">
        <color auto="1"/>
      </top>
      <bottom/>
      <diagonal/>
    </border>
    <border>
      <left/>
      <right style="thin">
        <color auto="1"/>
      </right>
      <top/>
      <bottom/>
      <diagonal/>
    </border>
    <border>
      <left/>
      <right/>
      <top style="medium">
        <color auto="1"/>
      </top>
      <bottom/>
      <diagonal/>
    </border>
    <border>
      <left/>
      <right/>
      <top/>
      <bottom style="medium">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bottom style="medium">
        <color auto="1"/>
      </bottom>
      <diagonal/>
    </border>
    <border>
      <left/>
      <right style="medium">
        <color auto="1"/>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medium">
        <color auto="1"/>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4">
    <xf numFmtId="0" fontId="0" fillId="0" borderId="0" xfId="0" applyAlignment="1">
      <alignment wrapText="1"/>
    </xf>
    <xf numFmtId="0" fontId="1" fillId="0" borderId="1" xfId="0" applyFont="1" applyBorder="1" applyAlignment="1">
      <alignment horizontal="left" vertical="center" wrapText="1"/>
    </xf>
    <xf numFmtId="0" fontId="2" fillId="2" borderId="0" xfId="0" applyFont="1" applyFill="1" applyAlignment="1">
      <alignment horizontal="center" vertical="center" wrapText="1"/>
    </xf>
    <xf numFmtId="0" fontId="5" fillId="0" borderId="4" xfId="0" applyFont="1" applyBorder="1" applyAlignment="1">
      <alignment vertical="center" wrapText="1"/>
    </xf>
    <xf numFmtId="0" fontId="6" fillId="0" borderId="5" xfId="0" applyFont="1" applyBorder="1"/>
    <xf numFmtId="0" fontId="7" fillId="4" borderId="6" xfId="0" applyFont="1" applyFill="1" applyBorder="1" applyAlignment="1">
      <alignment horizontal="center" vertical="center" wrapText="1"/>
    </xf>
    <xf numFmtId="0" fontId="0" fillId="0" borderId="0" xfId="0" applyAlignment="1">
      <alignment vertical="center" wrapText="1"/>
    </xf>
    <xf numFmtId="0" fontId="8" fillId="0" borderId="7" xfId="0" applyFont="1" applyBorder="1" applyAlignment="1">
      <alignment horizontal="left" vertical="center" wrapText="1"/>
    </xf>
    <xf numFmtId="0" fontId="9" fillId="0" borderId="0" xfId="0" applyFont="1" applyAlignment="1">
      <alignment vertical="center" wrapText="1"/>
    </xf>
    <xf numFmtId="0" fontId="10" fillId="5" borderId="8" xfId="0" applyFont="1" applyFill="1" applyBorder="1" applyAlignment="1">
      <alignment horizontal="center" vertical="center" wrapText="1"/>
    </xf>
    <xf numFmtId="0" fontId="11" fillId="0" borderId="9" xfId="0" applyFont="1" applyBorder="1" applyAlignment="1">
      <alignment horizontal="center" vertical="center" textRotation="90" wrapText="1"/>
    </xf>
    <xf numFmtId="0" fontId="12" fillId="0" borderId="0" xfId="0" applyFont="1" applyAlignment="1">
      <alignment horizontal="center" vertical="center"/>
    </xf>
    <xf numFmtId="0" fontId="13" fillId="0" borderId="10" xfId="0" applyFont="1" applyBorder="1" applyAlignment="1">
      <alignment horizontal="center" vertical="center" textRotation="90" wrapText="1"/>
    </xf>
    <xf numFmtId="0" fontId="14" fillId="0" borderId="11" xfId="0" applyFont="1" applyBorder="1" applyAlignment="1">
      <alignment horizontal="center" vertical="center" textRotation="90" wrapText="1"/>
    </xf>
    <xf numFmtId="0" fontId="15" fillId="0" borderId="0" xfId="0" applyFont="1" applyAlignment="1">
      <alignment horizontal="center" vertical="center" wrapText="1"/>
    </xf>
    <xf numFmtId="0" fontId="16" fillId="0" borderId="12" xfId="0" applyFont="1" applyBorder="1" applyAlignment="1">
      <alignment horizontal="left" wrapText="1"/>
    </xf>
    <xf numFmtId="0" fontId="17" fillId="0" borderId="0" xfId="0" applyFont="1" applyAlignment="1">
      <alignment wrapText="1"/>
    </xf>
    <xf numFmtId="0" fontId="18" fillId="0" borderId="0" xfId="0" applyFont="1" applyAlignment="1">
      <alignment wrapText="1"/>
    </xf>
    <xf numFmtId="0" fontId="19" fillId="0" borderId="13" xfId="0" applyFont="1" applyBorder="1" applyAlignment="1">
      <alignment horizontal="left" vertical="center" wrapText="1"/>
    </xf>
    <xf numFmtId="0" fontId="20" fillId="6" borderId="14" xfId="0" applyFont="1" applyFill="1" applyBorder="1" applyAlignment="1">
      <alignment horizontal="center" vertical="center" textRotation="90" wrapText="1"/>
    </xf>
    <xf numFmtId="0" fontId="21" fillId="0" borderId="15" xfId="0" applyFont="1" applyBorder="1"/>
    <xf numFmtId="0" fontId="22" fillId="0" borderId="16" xfId="0" applyFont="1" applyBorder="1" applyAlignment="1">
      <alignment vertical="center" wrapText="1"/>
    </xf>
    <xf numFmtId="0" fontId="23" fillId="0" borderId="17" xfId="0" applyFont="1" applyBorder="1" applyAlignment="1">
      <alignment wrapText="1"/>
    </xf>
    <xf numFmtId="4" fontId="24" fillId="7" borderId="0" xfId="0" applyNumberFormat="1" applyFont="1" applyFill="1" applyAlignment="1">
      <alignment horizontal="center" vertical="center"/>
    </xf>
    <xf numFmtId="0" fontId="25" fillId="0" borderId="18" xfId="0" applyFont="1" applyBorder="1" applyAlignment="1">
      <alignment vertical="center" wrapText="1"/>
    </xf>
    <xf numFmtId="0" fontId="26" fillId="8" borderId="19" xfId="0" applyFont="1" applyFill="1" applyBorder="1" applyAlignment="1">
      <alignment horizontal="center" vertical="center" wrapText="1"/>
    </xf>
    <xf numFmtId="0" fontId="27" fillId="0" borderId="20" xfId="0" applyFont="1" applyBorder="1" applyAlignment="1">
      <alignment horizontal="center" vertical="center" textRotation="90" wrapText="1"/>
    </xf>
    <xf numFmtId="0" fontId="30" fillId="0" borderId="0" xfId="0" applyFont="1" applyAlignment="1">
      <alignment vertical="center" wrapText="1"/>
    </xf>
    <xf numFmtId="0" fontId="31" fillId="10" borderId="23" xfId="0" applyFont="1" applyFill="1" applyBorder="1" applyAlignment="1">
      <alignment horizontal="center" vertical="center" wrapText="1"/>
    </xf>
    <xf numFmtId="0" fontId="32" fillId="11" borderId="24" xfId="0" applyFont="1" applyFill="1" applyBorder="1" applyAlignment="1">
      <alignment horizontal="center" vertical="center" wrapText="1"/>
    </xf>
    <xf numFmtId="0" fontId="34" fillId="12" borderId="0" xfId="0" applyFont="1" applyFill="1" applyAlignment="1">
      <alignment vertical="center"/>
    </xf>
    <xf numFmtId="0" fontId="0" fillId="0" borderId="25" xfId="0" applyBorder="1" applyAlignment="1">
      <alignment wrapText="1"/>
    </xf>
    <xf numFmtId="0" fontId="35" fillId="0" borderId="26" xfId="0" applyFont="1" applyBorder="1" applyAlignment="1">
      <alignment horizontal="center" vertical="center" textRotation="90" wrapText="1"/>
    </xf>
    <xf numFmtId="0" fontId="36" fillId="0" borderId="27" xfId="0" applyFont="1" applyBorder="1"/>
    <xf numFmtId="0" fontId="37" fillId="0" borderId="28" xfId="0" applyFont="1" applyBorder="1" applyAlignment="1">
      <alignment horizontal="center" vertical="center" wrapText="1"/>
    </xf>
    <xf numFmtId="0" fontId="38" fillId="13" borderId="29" xfId="0" applyFont="1" applyFill="1" applyBorder="1" applyAlignment="1">
      <alignment horizontal="center" vertical="center" wrapText="1"/>
    </xf>
    <xf numFmtId="0" fontId="39" fillId="0" borderId="0" xfId="0" applyFont="1"/>
    <xf numFmtId="0" fontId="40" fillId="14" borderId="30" xfId="0" applyFont="1" applyFill="1" applyBorder="1" applyAlignment="1">
      <alignment horizontal="center" vertical="center" textRotation="90" wrapText="1"/>
    </xf>
    <xf numFmtId="0" fontId="41" fillId="0" borderId="31" xfId="0" applyFont="1" applyBorder="1" applyAlignment="1">
      <alignment horizontal="center" vertical="center" textRotation="90" wrapText="1"/>
    </xf>
    <xf numFmtId="0" fontId="42" fillId="0" borderId="0" xfId="0" applyFont="1" applyAlignment="1">
      <alignment textRotation="90" wrapText="1"/>
    </xf>
    <xf numFmtId="4" fontId="43" fillId="0" borderId="0" xfId="0" applyNumberFormat="1" applyFont="1" applyAlignment="1">
      <alignment horizontal="center" vertical="center"/>
    </xf>
    <xf numFmtId="0" fontId="44" fillId="0" borderId="32" xfId="0" applyFont="1" applyBorder="1" applyAlignment="1">
      <alignment vertical="center" wrapText="1"/>
    </xf>
    <xf numFmtId="0" fontId="45" fillId="0" borderId="33" xfId="0" applyFont="1" applyBorder="1" applyAlignment="1">
      <alignment horizontal="left" vertical="center" wrapText="1"/>
    </xf>
    <xf numFmtId="0" fontId="46" fillId="15" borderId="0" xfId="0" applyFont="1" applyFill="1" applyAlignment="1">
      <alignment vertical="center"/>
    </xf>
    <xf numFmtId="0" fontId="47" fillId="16" borderId="0" xfId="0" applyFont="1" applyFill="1" applyAlignment="1">
      <alignment horizontal="center" vertical="center"/>
    </xf>
    <xf numFmtId="0" fontId="48" fillId="0" borderId="34" xfId="0" applyFont="1" applyBorder="1" applyAlignment="1">
      <alignment vertical="center" wrapText="1"/>
    </xf>
    <xf numFmtId="0" fontId="49" fillId="17" borderId="0" xfId="0" applyFont="1" applyFill="1" applyAlignment="1">
      <alignment horizontal="center" vertical="center" wrapText="1"/>
    </xf>
    <xf numFmtId="0" fontId="50" fillId="0" borderId="35" xfId="0" applyFont="1" applyBorder="1"/>
    <xf numFmtId="0" fontId="51" fillId="18" borderId="36" xfId="0" applyFont="1" applyFill="1" applyBorder="1" applyAlignment="1">
      <alignment horizontal="center" vertical="center" textRotation="90" wrapText="1"/>
    </xf>
    <xf numFmtId="0" fontId="0" fillId="0" borderId="37" xfId="0" applyBorder="1" applyAlignment="1">
      <alignment wrapText="1"/>
    </xf>
    <xf numFmtId="0" fontId="53" fillId="20" borderId="39" xfId="0" applyFont="1" applyFill="1" applyBorder="1" applyAlignment="1">
      <alignment horizontal="center" vertical="center" textRotation="90" wrapText="1"/>
    </xf>
    <xf numFmtId="0" fontId="54" fillId="0" borderId="40" xfId="0" applyFont="1" applyBorder="1" applyAlignment="1">
      <alignment horizontal="left" vertical="center" wrapText="1"/>
    </xf>
    <xf numFmtId="0" fontId="0" fillId="0" borderId="42" xfId="0" applyBorder="1" applyAlignment="1">
      <alignment wrapText="1"/>
    </xf>
    <xf numFmtId="0" fontId="56" fillId="22" borderId="43" xfId="0" applyFont="1" applyFill="1" applyBorder="1" applyAlignment="1">
      <alignment horizontal="center" vertical="center" wrapText="1"/>
    </xf>
    <xf numFmtId="0" fontId="57" fillId="0" borderId="44" xfId="0" applyFont="1" applyBorder="1"/>
    <xf numFmtId="0" fontId="58" fillId="0" borderId="45" xfId="0" applyFont="1" applyBorder="1" applyAlignment="1">
      <alignment horizontal="center" vertical="center" wrapText="1"/>
    </xf>
    <xf numFmtId="0" fontId="60" fillId="0" borderId="47" xfId="0" applyFont="1" applyBorder="1" applyAlignment="1">
      <alignment horizontal="left" vertical="center" wrapText="1"/>
    </xf>
    <xf numFmtId="0" fontId="63" fillId="0" borderId="50" xfId="0" applyFont="1" applyBorder="1" applyAlignment="1">
      <alignment horizontal="left" wrapText="1"/>
    </xf>
    <xf numFmtId="0" fontId="64" fillId="25" borderId="51" xfId="0" applyFont="1" applyFill="1" applyBorder="1" applyAlignment="1">
      <alignment horizontal="center" vertical="center" wrapText="1"/>
    </xf>
    <xf numFmtId="0" fontId="65" fillId="0" borderId="52" xfId="0" applyFont="1" applyBorder="1" applyAlignment="1">
      <alignment horizontal="left" vertical="center" wrapText="1"/>
    </xf>
    <xf numFmtId="0" fontId="66" fillId="26" borderId="53" xfId="0" applyFont="1" applyFill="1" applyBorder="1" applyAlignment="1">
      <alignment horizontal="center" vertical="center" wrapText="1"/>
    </xf>
    <xf numFmtId="0" fontId="67" fillId="27" borderId="54" xfId="0" applyFont="1" applyFill="1" applyBorder="1" applyAlignment="1">
      <alignment horizontal="center" vertical="center" wrapText="1"/>
    </xf>
    <xf numFmtId="0" fontId="68" fillId="0" borderId="55" xfId="0" applyFont="1" applyBorder="1" applyAlignment="1">
      <alignment vertical="center" wrapText="1"/>
    </xf>
    <xf numFmtId="0" fontId="70" fillId="28" borderId="0" xfId="0" applyFont="1" applyFill="1" applyAlignment="1">
      <alignment horizontal="center" vertical="center"/>
    </xf>
    <xf numFmtId="0" fontId="71" fillId="0" borderId="57" xfId="0" applyFont="1" applyBorder="1"/>
    <xf numFmtId="0" fontId="72" fillId="0" borderId="0" xfId="0" applyFont="1" applyAlignment="1">
      <alignment horizontal="center" vertical="center" textRotation="90" wrapText="1"/>
    </xf>
    <xf numFmtId="0" fontId="75" fillId="0" borderId="60" xfId="0" applyFont="1" applyBorder="1" applyAlignment="1">
      <alignment vertical="center" wrapText="1"/>
    </xf>
    <xf numFmtId="0" fontId="0" fillId="0" borderId="0" xfId="0" applyAlignment="1">
      <alignment horizontal="center" vertical="center" wrapText="1"/>
    </xf>
    <xf numFmtId="0" fontId="76" fillId="0" borderId="61" xfId="0" applyFont="1" applyBorder="1" applyAlignment="1">
      <alignment vertical="center" wrapText="1"/>
    </xf>
    <xf numFmtId="0" fontId="78" fillId="31" borderId="64" xfId="0" applyFont="1" applyFill="1" applyBorder="1" applyAlignment="1">
      <alignment horizontal="center" vertical="center" textRotation="90" wrapText="1"/>
    </xf>
    <xf numFmtId="0" fontId="79" fillId="0" borderId="0" xfId="0" applyFont="1" applyAlignment="1">
      <alignment vertical="center"/>
    </xf>
    <xf numFmtId="0" fontId="80" fillId="32" borderId="0" xfId="0" applyFont="1" applyFill="1" applyAlignment="1">
      <alignment vertical="center" wrapText="1"/>
    </xf>
    <xf numFmtId="0" fontId="81" fillId="33" borderId="65" xfId="0" applyFont="1" applyFill="1" applyBorder="1" applyAlignment="1">
      <alignment horizontal="center" vertical="center" wrapText="1"/>
    </xf>
    <xf numFmtId="0" fontId="82" fillId="0" borderId="0" xfId="0" applyFont="1"/>
    <xf numFmtId="0" fontId="83" fillId="0" borderId="66" xfId="0" applyFont="1" applyBorder="1" applyAlignment="1">
      <alignment vertical="center" wrapText="1"/>
    </xf>
    <xf numFmtId="0" fontId="85" fillId="0" borderId="0" xfId="0" applyFont="1" applyAlignment="1">
      <alignment horizontal="center" vertical="center" wrapText="1"/>
    </xf>
    <xf numFmtId="0" fontId="86" fillId="0" borderId="0" xfId="0" applyFont="1" applyAlignment="1">
      <alignment horizontal="left" vertical="center" wrapText="1"/>
    </xf>
    <xf numFmtId="0" fontId="87" fillId="34" borderId="67" xfId="0" applyFont="1" applyFill="1" applyBorder="1" applyAlignment="1">
      <alignment horizontal="center" vertical="center" wrapText="1"/>
    </xf>
    <xf numFmtId="4" fontId="88" fillId="35" borderId="0" xfId="0" applyNumberFormat="1" applyFont="1" applyFill="1" applyAlignment="1">
      <alignment horizontal="center" vertical="center"/>
    </xf>
    <xf numFmtId="0" fontId="89" fillId="0" borderId="68" xfId="0" applyFont="1" applyBorder="1" applyAlignment="1">
      <alignment horizontal="left" vertical="center" wrapText="1"/>
    </xf>
    <xf numFmtId="0" fontId="90" fillId="0" borderId="69" xfId="0" applyFont="1" applyBorder="1" applyAlignment="1">
      <alignment horizontal="left" vertical="center" wrapText="1"/>
    </xf>
    <xf numFmtId="0" fontId="91" fillId="0" borderId="0" xfId="0" applyFont="1"/>
    <xf numFmtId="0" fontId="92" fillId="0" borderId="70" xfId="0" applyFont="1" applyBorder="1" applyAlignment="1">
      <alignment horizontal="left" vertical="center" wrapText="1"/>
    </xf>
    <xf numFmtId="0" fontId="93" fillId="36" borderId="71" xfId="0" applyFont="1" applyFill="1" applyBorder="1" applyAlignment="1">
      <alignment horizontal="center" vertical="center" textRotation="90" wrapText="1"/>
    </xf>
    <xf numFmtId="0" fontId="94" fillId="0" borderId="72" xfId="0" applyFont="1" applyBorder="1" applyAlignment="1">
      <alignment vertical="center" wrapText="1"/>
    </xf>
    <xf numFmtId="0" fontId="95" fillId="37" borderId="73" xfId="0" applyFont="1" applyFill="1" applyBorder="1" applyAlignment="1">
      <alignment horizontal="center" vertical="center" textRotation="90" wrapText="1"/>
    </xf>
    <xf numFmtId="0" fontId="96" fillId="0" borderId="74" xfId="0" applyFont="1" applyBorder="1" applyAlignment="1">
      <alignment horizontal="center" vertical="center" textRotation="90" wrapText="1"/>
    </xf>
    <xf numFmtId="0" fontId="97" fillId="0" borderId="75" xfId="0" applyFont="1" applyBorder="1" applyAlignment="1">
      <alignment horizontal="center" vertical="center" textRotation="90" wrapText="1"/>
    </xf>
    <xf numFmtId="0" fontId="98" fillId="0" borderId="76" xfId="0" applyFont="1" applyBorder="1" applyAlignment="1">
      <alignment vertical="center" wrapText="1"/>
    </xf>
    <xf numFmtId="0" fontId="99" fillId="0" borderId="0" xfId="0" applyFont="1" applyAlignment="1">
      <alignment horizontal="left" vertical="top" wrapText="1"/>
    </xf>
    <xf numFmtId="0" fontId="100" fillId="38" borderId="0" xfId="0" applyFont="1" applyFill="1" applyAlignment="1">
      <alignment horizontal="center" vertical="center" textRotation="90" wrapText="1"/>
    </xf>
    <xf numFmtId="0" fontId="0" fillId="0" borderId="77" xfId="0" applyBorder="1" applyAlignment="1">
      <alignment wrapText="1"/>
    </xf>
    <xf numFmtId="0" fontId="101" fillId="39" borderId="78" xfId="0" applyFont="1" applyFill="1" applyBorder="1" applyAlignment="1">
      <alignment horizontal="center" vertical="center" textRotation="90" wrapText="1"/>
    </xf>
    <xf numFmtId="0" fontId="102" fillId="0" borderId="79" xfId="0" applyFont="1" applyBorder="1" applyAlignment="1">
      <alignment horizontal="left" vertical="center" wrapText="1"/>
    </xf>
    <xf numFmtId="0" fontId="103" fillId="0" borderId="0" xfId="0" applyFont="1" applyAlignment="1">
      <alignment vertical="center" wrapText="1"/>
    </xf>
    <xf numFmtId="0" fontId="104" fillId="0" borderId="80" xfId="0" applyFont="1" applyBorder="1" applyAlignment="1">
      <alignment horizontal="left" wrapText="1"/>
    </xf>
    <xf numFmtId="0" fontId="105" fillId="0" borderId="81" xfId="0" applyFont="1" applyBorder="1" applyAlignment="1">
      <alignment vertical="center" wrapText="1"/>
    </xf>
    <xf numFmtId="0" fontId="106" fillId="40" borderId="82" xfId="0" applyFont="1" applyFill="1" applyBorder="1" applyAlignment="1">
      <alignment horizontal="left" vertical="center" wrapText="1"/>
    </xf>
    <xf numFmtId="0" fontId="107" fillId="41" borderId="83" xfId="0" applyFont="1" applyFill="1" applyBorder="1" applyAlignment="1">
      <alignment horizontal="center" vertical="center" wrapText="1"/>
    </xf>
    <xf numFmtId="0" fontId="108" fillId="42" borderId="84" xfId="0" applyFont="1" applyFill="1" applyBorder="1" applyAlignment="1">
      <alignment horizontal="center" vertical="center" textRotation="90" wrapText="1"/>
    </xf>
    <xf numFmtId="0" fontId="109" fillId="0" borderId="85" xfId="0" applyFont="1" applyBorder="1" applyAlignment="1">
      <alignment vertical="center" wrapText="1"/>
    </xf>
    <xf numFmtId="0" fontId="0" fillId="43" borderId="87" xfId="0" applyFill="1" applyBorder="1" applyAlignment="1">
      <alignment wrapText="1"/>
    </xf>
    <xf numFmtId="0" fontId="111" fillId="0" borderId="88" xfId="0" applyFont="1" applyBorder="1" applyAlignment="1">
      <alignment vertical="center" wrapText="1"/>
    </xf>
    <xf numFmtId="0" fontId="112" fillId="0" borderId="89" xfId="0" applyFont="1" applyBorder="1" applyAlignment="1">
      <alignment vertical="center" wrapText="1"/>
    </xf>
    <xf numFmtId="4" fontId="113" fillId="44" borderId="90" xfId="0" applyNumberFormat="1" applyFont="1" applyFill="1" applyBorder="1" applyAlignment="1">
      <alignment horizontal="center" wrapText="1"/>
    </xf>
    <xf numFmtId="0" fontId="59" fillId="23" borderId="46" xfId="0" applyFont="1" applyFill="1" applyBorder="1" applyAlignment="1">
      <alignment horizontal="center" vertical="center" textRotation="90" wrapText="1"/>
    </xf>
    <xf numFmtId="0" fontId="73" fillId="29" borderId="58" xfId="0" applyFont="1" applyFill="1" applyBorder="1" applyAlignment="1">
      <alignment horizontal="center" vertical="center" textRotation="90" wrapText="1"/>
    </xf>
    <xf numFmtId="0" fontId="55" fillId="21" borderId="41" xfId="0" applyFont="1" applyFill="1" applyBorder="1" applyAlignment="1">
      <alignment horizontal="center" vertical="center" textRotation="90" wrapText="1"/>
    </xf>
    <xf numFmtId="0" fontId="77" fillId="30" borderId="63" xfId="0" applyFont="1" applyFill="1" applyBorder="1" applyAlignment="1">
      <alignment horizontal="center" vertical="center" textRotation="90" wrapText="1"/>
    </xf>
    <xf numFmtId="0" fontId="84" fillId="0" borderId="0" xfId="0" applyFont="1" applyAlignment="1">
      <alignment horizontal="right" textRotation="90" wrapText="1"/>
    </xf>
    <xf numFmtId="0" fontId="69" fillId="0" borderId="56" xfId="0" applyFont="1" applyBorder="1" applyAlignment="1">
      <alignment horizontal="right" textRotation="90" wrapText="1"/>
    </xf>
    <xf numFmtId="0" fontId="33" fillId="0" borderId="0" xfId="0" applyFont="1" applyAlignment="1">
      <alignment horizontal="right" textRotation="90" wrapText="1"/>
    </xf>
    <xf numFmtId="0" fontId="62" fillId="24" borderId="49" xfId="0" applyFont="1" applyFill="1" applyBorder="1" applyAlignment="1">
      <alignment horizontal="center" vertical="center" textRotation="90" wrapText="1"/>
    </xf>
    <xf numFmtId="0" fontId="3" fillId="3" borderId="2" xfId="0" applyFont="1" applyFill="1" applyBorder="1" applyAlignment="1">
      <alignment horizontal="center" vertical="center" textRotation="90" wrapText="1"/>
    </xf>
    <xf numFmtId="0" fontId="29" fillId="9" borderId="22" xfId="0" applyFont="1" applyFill="1" applyBorder="1" applyAlignment="1">
      <alignment horizontal="center" vertical="center" textRotation="90" wrapText="1"/>
    </xf>
    <xf numFmtId="0" fontId="52" fillId="19" borderId="38" xfId="0" applyFont="1" applyFill="1" applyBorder="1" applyAlignment="1">
      <alignment horizontal="center" vertical="center" textRotation="90" wrapText="1"/>
    </xf>
    <xf numFmtId="0" fontId="4" fillId="0" borderId="3" xfId="0" applyFont="1" applyBorder="1" applyAlignment="1">
      <alignment horizontal="right" textRotation="90" wrapText="1"/>
    </xf>
    <xf numFmtId="0" fontId="28" fillId="0" borderId="21" xfId="0" applyFont="1" applyBorder="1" applyAlignment="1">
      <alignment horizontal="right" textRotation="90" wrapText="1"/>
    </xf>
    <xf numFmtId="0" fontId="37" fillId="0" borderId="62" xfId="0" applyFont="1" applyBorder="1" applyAlignment="1">
      <alignment wrapText="1"/>
    </xf>
    <xf numFmtId="0" fontId="37" fillId="0" borderId="62" xfId="0" applyFont="1" applyBorder="1" applyAlignment="1">
      <alignment horizontal="right" wrapText="1"/>
    </xf>
    <xf numFmtId="0" fontId="110" fillId="0" borderId="86" xfId="0" applyFont="1" applyBorder="1" applyAlignment="1">
      <alignment horizontal="right" wrapText="1"/>
    </xf>
    <xf numFmtId="0" fontId="61" fillId="0" borderId="48" xfId="0" applyFont="1" applyBorder="1" applyAlignment="1">
      <alignment horizontal="right" wrapText="1"/>
    </xf>
    <xf numFmtId="0" fontId="74" fillId="0" borderId="59" xfId="0" applyFont="1" applyBorder="1" applyAlignment="1">
      <alignment horizontal="right" wrapText="1"/>
    </xf>
    <xf numFmtId="0" fontId="114" fillId="43" borderId="87" xfId="0" applyFont="1" applyFill="1" applyBorder="1" applyAlignment="1">
      <alignment wrapText="1"/>
    </xf>
  </cellXfs>
  <cellStyles count="1">
    <cellStyle name="Normal" xfId="0" builtinId="0"/>
  </cellStyles>
  <dxfs count="27">
    <dxf>
      <fill>
        <patternFill patternType="solid">
          <bgColor rgb="FFFF0000"/>
        </patternFill>
      </fill>
    </dxf>
    <dxf>
      <fill>
        <patternFill patternType="solid">
          <bgColor rgb="FFFFFF00"/>
        </patternFill>
      </fill>
    </dxf>
    <dxf>
      <fill>
        <patternFill patternType="solid">
          <bgColor rgb="FF00FF00"/>
        </patternFill>
      </fill>
    </dxf>
    <dxf>
      <fill>
        <patternFill patternType="solid">
          <bgColor rgb="FF00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00FF00"/>
        </patternFill>
      </fill>
    </dxf>
    <dxf>
      <fill>
        <patternFill patternType="solid">
          <bgColor rgb="FFFF0000"/>
        </patternFill>
      </fill>
    </dxf>
    <dxf>
      <fill>
        <patternFill patternType="solid">
          <bgColor rgb="FFFFFF00"/>
        </patternFill>
      </fill>
    </dxf>
    <dxf>
      <fill>
        <patternFill patternType="solid">
          <bgColor rgb="FF00FF00"/>
        </patternFill>
      </fill>
    </dxf>
    <dxf>
      <fill>
        <patternFill patternType="solid">
          <bgColor rgb="FFFF0000"/>
        </patternFill>
      </fill>
    </dxf>
    <dxf>
      <fill>
        <patternFill patternType="solid">
          <bgColor rgb="FFFFFF00"/>
        </patternFill>
      </fill>
    </dxf>
    <dxf>
      <fill>
        <patternFill patternType="solid">
          <bgColor rgb="FF00FF00"/>
        </patternFill>
      </fill>
    </dxf>
    <dxf>
      <fill>
        <patternFill patternType="solid">
          <bgColor rgb="FFFF0000"/>
        </patternFill>
      </fill>
    </dxf>
    <dxf>
      <fill>
        <patternFill patternType="solid">
          <bgColor rgb="FFFFFF00"/>
        </patternFill>
      </fill>
    </dxf>
    <dxf>
      <fill>
        <patternFill patternType="solid">
          <bgColor rgb="FF00FF00"/>
        </patternFill>
      </fill>
    </dxf>
    <dxf>
      <fill>
        <patternFill patternType="solid">
          <bgColor rgb="FFFF0000"/>
        </patternFill>
      </fill>
    </dxf>
    <dxf>
      <fill>
        <patternFill patternType="solid">
          <bgColor rgb="FFFFFF00"/>
        </patternFill>
      </fill>
    </dxf>
    <dxf>
      <fill>
        <patternFill patternType="solid">
          <bgColor rgb="FF00FF00"/>
        </patternFill>
      </fill>
    </dxf>
    <dxf>
      <fill>
        <patternFill patternType="solid">
          <bgColor rgb="FFFF0000"/>
        </patternFill>
      </fill>
    </dxf>
    <dxf>
      <fill>
        <patternFill patternType="solid">
          <bgColor rgb="FFFFFF00"/>
        </patternFill>
      </fill>
    </dxf>
    <dxf>
      <fill>
        <patternFill patternType="solid">
          <bgColor rgb="FF00FF00"/>
        </patternFill>
      </fill>
    </dxf>
    <dxf>
      <fill>
        <patternFill patternType="solid">
          <bgColor rgb="FFFF0000"/>
        </patternFill>
      </fill>
    </dxf>
    <dxf>
      <fill>
        <patternFill patternType="solid">
          <bgColor rgb="FFFFFF00"/>
        </patternFill>
      </fill>
    </dxf>
    <dxf>
      <fill>
        <patternFill patternType="solid">
          <bgColor rgb="FF00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19" Type="http://schemas.openxmlformats.org/officeDocument/2006/relationships/customXml" Target="../customXml/item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400050</xdr:colOff>
      <xdr:row>12</xdr:row>
      <xdr:rowOff>647700</xdr:rowOff>
    </xdr:to>
    <xdr:sp macro="" textlink="">
      <xdr:nvSpPr>
        <xdr:cNvPr id="1027" name="Rectangle 3"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400050</xdr:colOff>
      <xdr:row>12</xdr:row>
      <xdr:rowOff>647700</xdr:rowOff>
    </xdr:to>
    <xdr:sp macro="" textlink="">
      <xdr:nvSpPr>
        <xdr:cNvPr id="2" name="Rectangle 3"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190500</xdr:colOff>
      <xdr:row>21</xdr:row>
      <xdr:rowOff>330200</xdr:rowOff>
    </xdr:to>
    <xdr:sp macro="" textlink="">
      <xdr:nvSpPr>
        <xdr:cNvPr id="3" name="Rectangle 3"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10</xdr:col>
      <xdr:colOff>390525</xdr:colOff>
      <xdr:row>12</xdr:row>
      <xdr:rowOff>647700</xdr:rowOff>
    </xdr:to>
    <xdr:sp macro="" textlink="">
      <xdr:nvSpPr>
        <xdr:cNvPr id="4" name="Rectangle 3"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5"/>
  <sheetViews>
    <sheetView workbookViewId="0">
      <pane xSplit="5" ySplit="3" topLeftCell="F4" activePane="bottomRight" state="frozen"/>
      <selection pane="topRight" activeCell="F1" sqref="F1"/>
      <selection pane="bottomLeft" activeCell="A4" sqref="A4"/>
      <selection pane="bottomRight" activeCell="F1" sqref="A1:XFD2"/>
    </sheetView>
  </sheetViews>
  <sheetFormatPr defaultColWidth="9.85546875" defaultRowHeight="99.75" customHeight="1" x14ac:dyDescent="0.25"/>
  <cols>
    <col min="1" max="1" width="7.42578125" style="17" customWidth="1"/>
    <col min="2" max="2" width="6.42578125" style="75" customWidth="1"/>
    <col min="3" max="5" width="19.42578125" style="16" customWidth="1"/>
  </cols>
  <sheetData>
    <row r="1" spans="1:37" ht="19.5" customHeight="1" x14ac:dyDescent="0.3">
      <c r="A1" s="119" t="s">
        <v>183</v>
      </c>
      <c r="B1" s="120"/>
      <c r="C1" s="120"/>
      <c r="D1" s="120"/>
      <c r="E1" s="121"/>
      <c r="F1" s="118" t="s">
        <v>151</v>
      </c>
      <c r="G1" s="118" t="s">
        <v>152</v>
      </c>
      <c r="H1" s="118" t="s">
        <v>153</v>
      </c>
      <c r="I1" s="118" t="s">
        <v>154</v>
      </c>
      <c r="J1" s="118" t="s">
        <v>155</v>
      </c>
      <c r="K1" s="118" t="s">
        <v>156</v>
      </c>
      <c r="L1" s="118" t="s">
        <v>157</v>
      </c>
      <c r="M1" s="118" t="s">
        <v>158</v>
      </c>
      <c r="N1" s="118" t="s">
        <v>159</v>
      </c>
      <c r="O1" s="118" t="s">
        <v>160</v>
      </c>
      <c r="P1" s="118" t="s">
        <v>161</v>
      </c>
      <c r="Q1" s="118" t="s">
        <v>162</v>
      </c>
      <c r="R1" s="118" t="s">
        <v>163</v>
      </c>
      <c r="S1" s="118" t="s">
        <v>164</v>
      </c>
      <c r="T1" s="118" t="s">
        <v>165</v>
      </c>
      <c r="U1" s="118" t="s">
        <v>166</v>
      </c>
      <c r="V1" s="118" t="s">
        <v>167</v>
      </c>
      <c r="W1" s="118" t="s">
        <v>168</v>
      </c>
      <c r="X1" s="118" t="s">
        <v>169</v>
      </c>
      <c r="Y1" s="118" t="s">
        <v>170</v>
      </c>
      <c r="Z1" s="118" t="s">
        <v>171</v>
      </c>
      <c r="AA1" s="118" t="s">
        <v>172</v>
      </c>
      <c r="AB1" s="118" t="s">
        <v>173</v>
      </c>
      <c r="AC1" s="118" t="s">
        <v>174</v>
      </c>
      <c r="AD1" s="118" t="s">
        <v>175</v>
      </c>
      <c r="AE1" s="118" t="s">
        <v>176</v>
      </c>
      <c r="AF1" s="118" t="s">
        <v>177</v>
      </c>
      <c r="AG1" s="118" t="s">
        <v>178</v>
      </c>
      <c r="AH1" s="118" t="s">
        <v>179</v>
      </c>
      <c r="AI1" s="118" t="s">
        <v>180</v>
      </c>
      <c r="AJ1" s="118" t="s">
        <v>181</v>
      </c>
      <c r="AK1" s="118" t="s">
        <v>182</v>
      </c>
    </row>
    <row r="2" spans="1:37" ht="19.5" customHeight="1" x14ac:dyDescent="0.3">
      <c r="A2" s="122"/>
      <c r="B2" s="120"/>
      <c r="C2" s="120"/>
      <c r="D2" s="120"/>
      <c r="E2" s="121"/>
      <c r="F2" s="118" t="s">
        <v>151</v>
      </c>
      <c r="G2" s="118" t="s">
        <v>152</v>
      </c>
      <c r="H2" s="118" t="s">
        <v>153</v>
      </c>
      <c r="I2" s="118" t="s">
        <v>154</v>
      </c>
      <c r="J2" s="118" t="s">
        <v>155</v>
      </c>
      <c r="K2" s="118" t="s">
        <v>156</v>
      </c>
      <c r="L2" s="118" t="s">
        <v>157</v>
      </c>
      <c r="M2" s="118" t="s">
        <v>158</v>
      </c>
      <c r="N2" s="118" t="s">
        <v>159</v>
      </c>
      <c r="O2" s="118" t="s">
        <v>160</v>
      </c>
      <c r="P2" s="118" t="s">
        <v>161</v>
      </c>
      <c r="Q2" s="118" t="s">
        <v>162</v>
      </c>
      <c r="R2" s="118" t="s">
        <v>163</v>
      </c>
      <c r="S2" s="118" t="s">
        <v>164</v>
      </c>
      <c r="T2" s="118" t="s">
        <v>165</v>
      </c>
      <c r="U2" s="118" t="s">
        <v>166</v>
      </c>
      <c r="V2" s="118" t="s">
        <v>167</v>
      </c>
      <c r="W2" s="118" t="s">
        <v>168</v>
      </c>
      <c r="X2" s="118" t="s">
        <v>169</v>
      </c>
      <c r="Y2" s="118" t="s">
        <v>170</v>
      </c>
      <c r="Z2" s="118" t="s">
        <v>171</v>
      </c>
      <c r="AA2" s="118" t="s">
        <v>172</v>
      </c>
      <c r="AB2" s="118" t="s">
        <v>173</v>
      </c>
      <c r="AC2" s="118" t="s">
        <v>174</v>
      </c>
      <c r="AD2" s="118" t="s">
        <v>175</v>
      </c>
      <c r="AE2" s="118" t="s">
        <v>176</v>
      </c>
      <c r="AF2" s="118" t="s">
        <v>177</v>
      </c>
      <c r="AG2" s="118" t="s">
        <v>178</v>
      </c>
      <c r="AH2" s="118" t="s">
        <v>179</v>
      </c>
      <c r="AI2" s="118" t="s">
        <v>180</v>
      </c>
      <c r="AJ2" s="118" t="s">
        <v>181</v>
      </c>
      <c r="AK2" s="118" t="s">
        <v>182</v>
      </c>
    </row>
    <row r="3" spans="1:37" s="14" customFormat="1" ht="19.5" customHeight="1" x14ac:dyDescent="0.3">
      <c r="A3" s="9"/>
      <c r="B3" s="77"/>
      <c r="C3" s="72">
        <v>1</v>
      </c>
      <c r="D3" s="72">
        <v>2</v>
      </c>
      <c r="E3" s="72">
        <v>3</v>
      </c>
      <c r="F3" s="104">
        <f t="shared" ref="F3:AK3" si="0">AVERAGE(F4:F15)</f>
        <v>2.5833333333333335</v>
      </c>
      <c r="G3" s="104">
        <f t="shared" si="0"/>
        <v>2.5</v>
      </c>
      <c r="H3" s="104">
        <f t="shared" si="0"/>
        <v>2.25</v>
      </c>
      <c r="I3" s="104">
        <f t="shared" si="0"/>
        <v>1.9166666666666667</v>
      </c>
      <c r="J3" s="104">
        <f t="shared" si="0"/>
        <v>2</v>
      </c>
      <c r="K3" s="104">
        <f t="shared" si="0"/>
        <v>2.5833333333333335</v>
      </c>
      <c r="L3" s="104">
        <f t="shared" si="0"/>
        <v>1.75</v>
      </c>
      <c r="M3" s="104">
        <f t="shared" si="0"/>
        <v>2.1666666666666665</v>
      </c>
      <c r="N3" s="104">
        <f t="shared" si="0"/>
        <v>2.5</v>
      </c>
      <c r="O3" s="104">
        <f t="shared" si="0"/>
        <v>2.5</v>
      </c>
      <c r="P3" s="104">
        <f t="shared" si="0"/>
        <v>2.25</v>
      </c>
      <c r="Q3" s="104">
        <f t="shared" si="0"/>
        <v>2.75</v>
      </c>
      <c r="R3" s="104">
        <f t="shared" si="0"/>
        <v>2.4166666666666665</v>
      </c>
      <c r="S3" s="104">
        <f t="shared" si="0"/>
        <v>1.75</v>
      </c>
      <c r="T3" s="104">
        <f t="shared" si="0"/>
        <v>2.6666666666666665</v>
      </c>
      <c r="U3" s="104">
        <f t="shared" si="0"/>
        <v>2.5</v>
      </c>
      <c r="V3" s="104">
        <f t="shared" si="0"/>
        <v>2.3333333333333335</v>
      </c>
      <c r="W3" s="104">
        <f t="shared" si="0"/>
        <v>2.9166666666666665</v>
      </c>
      <c r="X3" s="104">
        <f t="shared" si="0"/>
        <v>2.6666666666666665</v>
      </c>
      <c r="Y3" s="104">
        <f t="shared" si="0"/>
        <v>1.9166666666666667</v>
      </c>
      <c r="Z3" s="104">
        <f t="shared" si="0"/>
        <v>2.25</v>
      </c>
      <c r="AA3" s="104">
        <f t="shared" si="0"/>
        <v>2</v>
      </c>
      <c r="AB3" s="104">
        <f t="shared" si="0"/>
        <v>1.4166666666666667</v>
      </c>
      <c r="AC3" s="104">
        <f t="shared" si="0"/>
        <v>2.1666666666666665</v>
      </c>
      <c r="AD3" s="104">
        <f t="shared" si="0"/>
        <v>2</v>
      </c>
      <c r="AE3" s="104">
        <f t="shared" si="0"/>
        <v>2.4166666666666665</v>
      </c>
      <c r="AF3" s="104">
        <f t="shared" si="0"/>
        <v>2.8333333333333335</v>
      </c>
      <c r="AG3" s="104">
        <f t="shared" si="0"/>
        <v>1.3333333333333333</v>
      </c>
      <c r="AH3" s="104">
        <f t="shared" si="0"/>
        <v>2.0833333333333335</v>
      </c>
      <c r="AI3" s="104">
        <f t="shared" si="0"/>
        <v>0</v>
      </c>
      <c r="AJ3" s="104">
        <f t="shared" si="0"/>
        <v>1.9166666666666667</v>
      </c>
      <c r="AK3" s="104">
        <f t="shared" si="0"/>
        <v>2.5833333333333335</v>
      </c>
    </row>
    <row r="4" spans="1:37" ht="60" customHeight="1" x14ac:dyDescent="0.2">
      <c r="A4" s="105" t="s">
        <v>1</v>
      </c>
      <c r="B4" s="37" t="s">
        <v>2</v>
      </c>
      <c r="C4" s="66" t="s">
        <v>3</v>
      </c>
      <c r="D4" s="66" t="s">
        <v>4</v>
      </c>
      <c r="E4" s="66" t="s">
        <v>5</v>
      </c>
      <c r="F4" s="34">
        <v>3</v>
      </c>
      <c r="G4" s="34">
        <v>3</v>
      </c>
      <c r="H4" s="34">
        <v>3</v>
      </c>
      <c r="I4" s="34">
        <v>3</v>
      </c>
      <c r="J4" s="34">
        <v>2</v>
      </c>
      <c r="K4" s="34">
        <v>3</v>
      </c>
      <c r="L4" s="34">
        <v>2</v>
      </c>
      <c r="M4" s="34">
        <v>3</v>
      </c>
      <c r="N4" s="34">
        <v>2</v>
      </c>
      <c r="O4" s="34">
        <v>3</v>
      </c>
      <c r="P4" s="34">
        <v>2</v>
      </c>
      <c r="Q4" s="34">
        <v>3</v>
      </c>
      <c r="R4" s="34">
        <v>2</v>
      </c>
      <c r="S4" s="34">
        <v>2</v>
      </c>
      <c r="T4" s="34">
        <v>3</v>
      </c>
      <c r="U4" s="34">
        <v>3</v>
      </c>
      <c r="V4" s="34">
        <v>2</v>
      </c>
      <c r="W4" s="34">
        <v>3</v>
      </c>
      <c r="X4" s="34">
        <v>3</v>
      </c>
      <c r="Y4" s="34">
        <v>3</v>
      </c>
      <c r="Z4" s="34">
        <v>2</v>
      </c>
      <c r="AA4" s="34">
        <v>3</v>
      </c>
      <c r="AB4" s="34">
        <v>2</v>
      </c>
      <c r="AC4" s="34">
        <v>2</v>
      </c>
      <c r="AD4" s="34">
        <v>2.5</v>
      </c>
      <c r="AE4" s="34">
        <v>1</v>
      </c>
      <c r="AF4" s="34">
        <v>3</v>
      </c>
      <c r="AG4" s="34">
        <v>1</v>
      </c>
      <c r="AH4" s="34">
        <v>1</v>
      </c>
      <c r="AI4" s="34">
        <v>0</v>
      </c>
      <c r="AJ4" s="34">
        <v>2</v>
      </c>
      <c r="AK4" s="34">
        <v>3</v>
      </c>
    </row>
    <row r="5" spans="1:37" ht="60" customHeight="1" x14ac:dyDescent="0.2">
      <c r="A5" s="105"/>
      <c r="B5" s="37" t="s">
        <v>6</v>
      </c>
      <c r="C5" s="66" t="s">
        <v>7</v>
      </c>
      <c r="D5" s="66" t="s">
        <v>8</v>
      </c>
      <c r="E5" s="66" t="s">
        <v>9</v>
      </c>
      <c r="F5" s="34">
        <v>3</v>
      </c>
      <c r="G5" s="34">
        <v>3</v>
      </c>
      <c r="H5" s="34">
        <v>2</v>
      </c>
      <c r="I5" s="34">
        <v>2</v>
      </c>
      <c r="J5" s="34">
        <v>2</v>
      </c>
      <c r="K5" s="34">
        <v>3</v>
      </c>
      <c r="L5" s="34">
        <v>1</v>
      </c>
      <c r="M5" s="34">
        <v>2</v>
      </c>
      <c r="N5" s="34">
        <v>2</v>
      </c>
      <c r="O5" s="34">
        <v>3</v>
      </c>
      <c r="P5" s="34">
        <v>2</v>
      </c>
      <c r="Q5" s="34">
        <v>3</v>
      </c>
      <c r="R5" s="34">
        <v>3</v>
      </c>
      <c r="S5" s="34">
        <v>2</v>
      </c>
      <c r="T5" s="34">
        <v>3</v>
      </c>
      <c r="U5" s="34">
        <v>3</v>
      </c>
      <c r="V5" s="34">
        <v>3</v>
      </c>
      <c r="W5" s="34">
        <v>3</v>
      </c>
      <c r="X5" s="34">
        <v>3</v>
      </c>
      <c r="Y5" s="34">
        <v>2</v>
      </c>
      <c r="Z5" s="34">
        <v>2</v>
      </c>
      <c r="AA5" s="34">
        <v>3</v>
      </c>
      <c r="AB5" s="34">
        <v>1</v>
      </c>
      <c r="AC5" s="34">
        <v>3</v>
      </c>
      <c r="AD5" s="34">
        <v>2</v>
      </c>
      <c r="AE5" s="34">
        <v>2</v>
      </c>
      <c r="AF5" s="34">
        <v>3</v>
      </c>
      <c r="AG5" s="34">
        <v>1</v>
      </c>
      <c r="AH5" s="34">
        <v>2</v>
      </c>
      <c r="AI5" s="34">
        <v>0</v>
      </c>
      <c r="AJ5" s="34">
        <v>3</v>
      </c>
      <c r="AK5" s="34">
        <v>3</v>
      </c>
    </row>
    <row r="6" spans="1:37" ht="60" customHeight="1" x14ac:dyDescent="0.2">
      <c r="A6" s="105"/>
      <c r="B6" s="37" t="s">
        <v>10</v>
      </c>
      <c r="C6" s="66" t="s">
        <v>11</v>
      </c>
      <c r="D6" s="66" t="s">
        <v>12</v>
      </c>
      <c r="E6" s="66" t="s">
        <v>13</v>
      </c>
      <c r="F6" s="34">
        <v>3</v>
      </c>
      <c r="G6" s="34">
        <v>3</v>
      </c>
      <c r="H6" s="34">
        <v>2</v>
      </c>
      <c r="I6" s="34">
        <v>1</v>
      </c>
      <c r="J6" s="34">
        <v>1</v>
      </c>
      <c r="K6" s="34">
        <v>3</v>
      </c>
      <c r="L6" s="34">
        <v>2</v>
      </c>
      <c r="M6" s="34">
        <v>1</v>
      </c>
      <c r="N6" s="34">
        <v>1</v>
      </c>
      <c r="O6" s="34">
        <v>3</v>
      </c>
      <c r="P6" s="34">
        <v>3</v>
      </c>
      <c r="Q6" s="34">
        <v>3</v>
      </c>
      <c r="R6" s="34">
        <v>3</v>
      </c>
      <c r="S6" s="34">
        <v>2</v>
      </c>
      <c r="T6" s="34">
        <v>2</v>
      </c>
      <c r="U6" s="34">
        <v>2</v>
      </c>
      <c r="V6" s="34">
        <v>2</v>
      </c>
      <c r="W6" s="34">
        <v>2</v>
      </c>
      <c r="X6" s="34">
        <v>3</v>
      </c>
      <c r="Y6" s="34">
        <v>2</v>
      </c>
      <c r="Z6" s="34">
        <v>2</v>
      </c>
      <c r="AA6" s="34">
        <v>3</v>
      </c>
      <c r="AB6" s="34">
        <v>1</v>
      </c>
      <c r="AC6" s="34">
        <v>3</v>
      </c>
      <c r="AD6" s="34">
        <v>2</v>
      </c>
      <c r="AE6" s="34">
        <v>1</v>
      </c>
      <c r="AF6" s="34">
        <v>2</v>
      </c>
      <c r="AG6" s="34">
        <v>1</v>
      </c>
      <c r="AH6" s="34">
        <v>1</v>
      </c>
      <c r="AI6" s="34">
        <v>0</v>
      </c>
      <c r="AJ6" s="34">
        <v>2</v>
      </c>
      <c r="AK6" s="34">
        <v>3</v>
      </c>
    </row>
    <row r="7" spans="1:37" ht="60" customHeight="1" x14ac:dyDescent="0.2">
      <c r="A7" s="105" t="s">
        <v>14</v>
      </c>
      <c r="B7" s="37" t="s">
        <v>15</v>
      </c>
      <c r="C7" s="66" t="s">
        <v>16</v>
      </c>
      <c r="D7" s="66" t="s">
        <v>17</v>
      </c>
      <c r="E7" s="66" t="s">
        <v>18</v>
      </c>
      <c r="F7" s="34">
        <v>3</v>
      </c>
      <c r="G7" s="34">
        <v>3</v>
      </c>
      <c r="H7" s="34">
        <v>2</v>
      </c>
      <c r="I7" s="34">
        <v>2</v>
      </c>
      <c r="J7" s="34">
        <v>3</v>
      </c>
      <c r="K7" s="34">
        <v>3</v>
      </c>
      <c r="L7" s="34">
        <v>3</v>
      </c>
      <c r="M7" s="34">
        <v>3</v>
      </c>
      <c r="N7" s="34">
        <v>3</v>
      </c>
      <c r="O7" s="34">
        <v>3</v>
      </c>
      <c r="P7" s="34">
        <v>2</v>
      </c>
      <c r="Q7" s="34">
        <v>3</v>
      </c>
      <c r="R7" s="34">
        <v>3</v>
      </c>
      <c r="S7" s="34">
        <v>2</v>
      </c>
      <c r="T7" s="34">
        <v>3</v>
      </c>
      <c r="U7" s="34">
        <v>3</v>
      </c>
      <c r="V7" s="34">
        <v>3</v>
      </c>
      <c r="W7" s="34">
        <v>3</v>
      </c>
      <c r="X7" s="34">
        <v>3</v>
      </c>
      <c r="Y7" s="34">
        <v>2</v>
      </c>
      <c r="Z7" s="34">
        <v>2</v>
      </c>
      <c r="AA7" s="34">
        <v>1</v>
      </c>
      <c r="AB7" s="34">
        <v>1</v>
      </c>
      <c r="AC7" s="34">
        <v>3</v>
      </c>
      <c r="AD7" s="34">
        <v>2</v>
      </c>
      <c r="AE7" s="34">
        <v>3</v>
      </c>
      <c r="AF7" s="34">
        <v>3</v>
      </c>
      <c r="AG7" s="34">
        <v>3</v>
      </c>
      <c r="AH7" s="34">
        <v>3</v>
      </c>
      <c r="AI7" s="34">
        <v>0</v>
      </c>
      <c r="AJ7" s="34">
        <v>3</v>
      </c>
      <c r="AK7" s="34">
        <v>3</v>
      </c>
    </row>
    <row r="8" spans="1:37" ht="60" customHeight="1" x14ac:dyDescent="0.2">
      <c r="A8" s="105"/>
      <c r="B8" s="37" t="s">
        <v>19</v>
      </c>
      <c r="C8" s="66" t="s">
        <v>20</v>
      </c>
      <c r="D8" s="66" t="s">
        <v>21</v>
      </c>
      <c r="E8" s="66" t="s">
        <v>22</v>
      </c>
      <c r="F8" s="34">
        <v>2</v>
      </c>
      <c r="G8" s="34">
        <v>2</v>
      </c>
      <c r="H8" s="34">
        <v>2</v>
      </c>
      <c r="I8" s="34">
        <v>2</v>
      </c>
      <c r="J8" s="34">
        <v>2</v>
      </c>
      <c r="K8" s="34">
        <v>2</v>
      </c>
      <c r="L8" s="34">
        <v>2</v>
      </c>
      <c r="M8" s="34">
        <v>2</v>
      </c>
      <c r="N8" s="34">
        <v>2</v>
      </c>
      <c r="O8" s="34">
        <v>2</v>
      </c>
      <c r="P8" s="34">
        <v>3</v>
      </c>
      <c r="Q8" s="34">
        <v>3</v>
      </c>
      <c r="R8" s="34">
        <v>2</v>
      </c>
      <c r="S8" s="34">
        <v>1</v>
      </c>
      <c r="T8" s="34">
        <v>3</v>
      </c>
      <c r="U8" s="34">
        <v>2</v>
      </c>
      <c r="V8" s="34">
        <v>2</v>
      </c>
      <c r="W8" s="34">
        <v>3</v>
      </c>
      <c r="X8" s="34">
        <v>2</v>
      </c>
      <c r="Y8" s="34">
        <v>2</v>
      </c>
      <c r="Z8" s="34">
        <v>2</v>
      </c>
      <c r="AA8" s="34">
        <v>2</v>
      </c>
      <c r="AB8" s="34">
        <v>1</v>
      </c>
      <c r="AC8" s="34">
        <v>3</v>
      </c>
      <c r="AD8" s="34">
        <v>2</v>
      </c>
      <c r="AE8" s="34">
        <v>2</v>
      </c>
      <c r="AF8" s="34">
        <v>2</v>
      </c>
      <c r="AG8" s="34">
        <v>1</v>
      </c>
      <c r="AH8" s="34">
        <v>1</v>
      </c>
      <c r="AI8" s="34">
        <v>0</v>
      </c>
      <c r="AJ8" s="34">
        <v>1</v>
      </c>
      <c r="AK8" s="34">
        <v>2</v>
      </c>
    </row>
    <row r="9" spans="1:37" ht="60" customHeight="1" x14ac:dyDescent="0.2">
      <c r="A9" s="105"/>
      <c r="B9" s="37" t="s">
        <v>23</v>
      </c>
      <c r="C9" s="66" t="s">
        <v>24</v>
      </c>
      <c r="D9" s="66" t="s">
        <v>25</v>
      </c>
      <c r="E9" s="66" t="s">
        <v>26</v>
      </c>
      <c r="F9" s="34">
        <v>2</v>
      </c>
      <c r="G9" s="34">
        <v>2</v>
      </c>
      <c r="H9" s="34">
        <v>2</v>
      </c>
      <c r="I9" s="34">
        <v>2</v>
      </c>
      <c r="J9" s="34">
        <v>2</v>
      </c>
      <c r="K9" s="34">
        <v>2</v>
      </c>
      <c r="L9" s="34">
        <v>1</v>
      </c>
      <c r="M9" s="34">
        <v>2</v>
      </c>
      <c r="N9" s="34">
        <v>3</v>
      </c>
      <c r="O9" s="34">
        <v>2</v>
      </c>
      <c r="P9" s="34">
        <v>2</v>
      </c>
      <c r="Q9" s="34">
        <v>3</v>
      </c>
      <c r="R9" s="34">
        <v>2</v>
      </c>
      <c r="S9" s="34">
        <v>2</v>
      </c>
      <c r="T9" s="34">
        <v>3</v>
      </c>
      <c r="U9" s="34">
        <v>3</v>
      </c>
      <c r="V9" s="34">
        <v>2</v>
      </c>
      <c r="W9" s="34">
        <v>3</v>
      </c>
      <c r="X9" s="34">
        <v>2</v>
      </c>
      <c r="Y9" s="34">
        <v>3</v>
      </c>
      <c r="Z9" s="34">
        <v>3</v>
      </c>
      <c r="AA9" s="34">
        <v>3</v>
      </c>
      <c r="AB9" s="34">
        <v>1</v>
      </c>
      <c r="AC9" s="34">
        <v>2</v>
      </c>
      <c r="AD9" s="34">
        <v>2</v>
      </c>
      <c r="AE9" s="34">
        <v>3</v>
      </c>
      <c r="AF9" s="34">
        <v>3</v>
      </c>
      <c r="AG9" s="34">
        <v>1</v>
      </c>
      <c r="AH9" s="34">
        <v>2</v>
      </c>
      <c r="AI9" s="34">
        <v>0</v>
      </c>
      <c r="AJ9" s="34">
        <v>1</v>
      </c>
      <c r="AK9" s="34">
        <v>3</v>
      </c>
    </row>
    <row r="10" spans="1:37" ht="60" customHeight="1" x14ac:dyDescent="0.2">
      <c r="A10" s="105" t="s">
        <v>27</v>
      </c>
      <c r="B10" s="37" t="s">
        <v>28</v>
      </c>
      <c r="C10" s="66" t="s">
        <v>29</v>
      </c>
      <c r="D10" s="66" t="s">
        <v>30</v>
      </c>
      <c r="E10" s="66" t="s">
        <v>31</v>
      </c>
      <c r="F10" s="34">
        <v>3</v>
      </c>
      <c r="G10" s="34">
        <v>2</v>
      </c>
      <c r="H10" s="34">
        <v>2</v>
      </c>
      <c r="I10" s="34">
        <v>1</v>
      </c>
      <c r="J10" s="34">
        <v>2</v>
      </c>
      <c r="K10" s="34">
        <v>3</v>
      </c>
      <c r="L10" s="34">
        <v>2</v>
      </c>
      <c r="M10" s="34">
        <v>2</v>
      </c>
      <c r="N10" s="34">
        <v>3</v>
      </c>
      <c r="O10" s="34">
        <v>3</v>
      </c>
      <c r="P10" s="34">
        <v>2</v>
      </c>
      <c r="Q10" s="34">
        <v>2</v>
      </c>
      <c r="R10" s="34">
        <v>2</v>
      </c>
      <c r="S10" s="34">
        <v>2</v>
      </c>
      <c r="T10" s="34">
        <v>2</v>
      </c>
      <c r="U10" s="34">
        <v>2</v>
      </c>
      <c r="V10" s="34">
        <v>2</v>
      </c>
      <c r="W10" s="34">
        <v>3</v>
      </c>
      <c r="X10" s="34">
        <v>3</v>
      </c>
      <c r="Y10" s="34">
        <v>1</v>
      </c>
      <c r="Z10" s="34">
        <v>1</v>
      </c>
      <c r="AA10" s="34">
        <v>2</v>
      </c>
      <c r="AB10" s="34">
        <v>2</v>
      </c>
      <c r="AC10" s="34">
        <v>1</v>
      </c>
      <c r="AD10" s="34">
        <v>1</v>
      </c>
      <c r="AE10" s="34">
        <v>3</v>
      </c>
      <c r="AF10" s="34">
        <v>3</v>
      </c>
      <c r="AG10" s="34">
        <v>2</v>
      </c>
      <c r="AH10" s="34">
        <v>1</v>
      </c>
      <c r="AI10" s="34">
        <v>0</v>
      </c>
      <c r="AJ10" s="34">
        <v>2</v>
      </c>
      <c r="AK10" s="34">
        <v>2</v>
      </c>
    </row>
    <row r="11" spans="1:37" ht="60" customHeight="1" x14ac:dyDescent="0.2">
      <c r="A11" s="105"/>
      <c r="B11" s="37" t="s">
        <v>32</v>
      </c>
      <c r="C11" s="66" t="s">
        <v>33</v>
      </c>
      <c r="D11" s="66" t="s">
        <v>34</v>
      </c>
      <c r="E11" s="66" t="s">
        <v>35</v>
      </c>
      <c r="F11" s="34">
        <v>2</v>
      </c>
      <c r="G11" s="34">
        <v>2</v>
      </c>
      <c r="H11" s="34">
        <v>3</v>
      </c>
      <c r="I11" s="34">
        <v>2</v>
      </c>
      <c r="J11" s="34">
        <v>2</v>
      </c>
      <c r="K11" s="34">
        <v>2</v>
      </c>
      <c r="L11" s="34">
        <v>2</v>
      </c>
      <c r="M11" s="34">
        <v>2</v>
      </c>
      <c r="N11" s="34">
        <v>3</v>
      </c>
      <c r="O11" s="34">
        <v>2</v>
      </c>
      <c r="P11" s="34">
        <v>2</v>
      </c>
      <c r="Q11" s="34">
        <v>2</v>
      </c>
      <c r="R11" s="34">
        <v>3</v>
      </c>
      <c r="S11" s="34">
        <v>1</v>
      </c>
      <c r="T11" s="34">
        <v>3</v>
      </c>
      <c r="U11" s="34">
        <v>3</v>
      </c>
      <c r="V11" s="34">
        <v>2</v>
      </c>
      <c r="W11" s="34">
        <v>3</v>
      </c>
      <c r="X11" s="34">
        <v>3</v>
      </c>
      <c r="Y11" s="34">
        <v>2</v>
      </c>
      <c r="Z11" s="34">
        <v>3</v>
      </c>
      <c r="AA11" s="34">
        <v>2</v>
      </c>
      <c r="AB11" s="34">
        <v>2</v>
      </c>
      <c r="AC11" s="34">
        <v>3</v>
      </c>
      <c r="AD11" s="34">
        <v>2.5</v>
      </c>
      <c r="AE11" s="34">
        <v>3</v>
      </c>
      <c r="AF11" s="34">
        <v>3</v>
      </c>
      <c r="AG11" s="34">
        <v>1</v>
      </c>
      <c r="AH11" s="34">
        <v>2</v>
      </c>
      <c r="AI11" s="34">
        <v>0</v>
      </c>
      <c r="AJ11" s="34">
        <v>2</v>
      </c>
      <c r="AK11" s="34">
        <v>2</v>
      </c>
    </row>
    <row r="12" spans="1:37" ht="60" customHeight="1" x14ac:dyDescent="0.2">
      <c r="A12" s="105"/>
      <c r="B12" s="37" t="s">
        <v>36</v>
      </c>
      <c r="C12" s="66" t="s">
        <v>37</v>
      </c>
      <c r="D12" s="66" t="s">
        <v>38</v>
      </c>
      <c r="E12" s="66" t="s">
        <v>39</v>
      </c>
      <c r="F12" s="34">
        <v>3</v>
      </c>
      <c r="G12" s="34">
        <v>3</v>
      </c>
      <c r="H12" s="34">
        <v>2</v>
      </c>
      <c r="I12" s="34">
        <v>1</v>
      </c>
      <c r="J12" s="34">
        <v>1</v>
      </c>
      <c r="K12" s="34">
        <v>3</v>
      </c>
      <c r="L12" s="34">
        <v>1</v>
      </c>
      <c r="M12" s="34">
        <v>2</v>
      </c>
      <c r="N12" s="34">
        <v>3</v>
      </c>
      <c r="O12" s="34">
        <v>3</v>
      </c>
      <c r="P12" s="34">
        <v>2</v>
      </c>
      <c r="Q12" s="34">
        <v>3</v>
      </c>
      <c r="R12" s="34">
        <v>2</v>
      </c>
      <c r="S12" s="34">
        <v>2</v>
      </c>
      <c r="T12" s="34">
        <v>3</v>
      </c>
      <c r="U12" s="34">
        <v>2</v>
      </c>
      <c r="V12" s="34">
        <v>3</v>
      </c>
      <c r="W12" s="34">
        <v>3</v>
      </c>
      <c r="X12" s="34">
        <v>3</v>
      </c>
      <c r="Y12" s="34">
        <v>2</v>
      </c>
      <c r="Z12" s="34">
        <v>2</v>
      </c>
      <c r="AA12" s="34">
        <v>1</v>
      </c>
      <c r="AB12" s="34">
        <v>3</v>
      </c>
      <c r="AC12" s="34">
        <v>3</v>
      </c>
      <c r="AD12" s="34">
        <v>2</v>
      </c>
      <c r="AE12" s="34">
        <v>3</v>
      </c>
      <c r="AF12" s="34">
        <v>3</v>
      </c>
      <c r="AG12" s="34">
        <v>2</v>
      </c>
      <c r="AH12" s="34">
        <v>3</v>
      </c>
      <c r="AI12" s="34">
        <v>0</v>
      </c>
      <c r="AJ12" s="34">
        <v>3</v>
      </c>
      <c r="AK12" s="34">
        <v>3</v>
      </c>
    </row>
    <row r="13" spans="1:37" ht="79.5" customHeight="1" x14ac:dyDescent="0.2">
      <c r="A13" s="105" t="s">
        <v>40</v>
      </c>
      <c r="B13" s="37" t="s">
        <v>41</v>
      </c>
      <c r="C13" s="93" t="s">
        <v>42</v>
      </c>
      <c r="D13" s="93" t="s">
        <v>43</v>
      </c>
      <c r="E13" s="93" t="s">
        <v>44</v>
      </c>
      <c r="F13" s="34">
        <v>2</v>
      </c>
      <c r="G13" s="34">
        <v>2</v>
      </c>
      <c r="H13" s="34">
        <v>2</v>
      </c>
      <c r="I13" s="34">
        <v>2</v>
      </c>
      <c r="J13" s="34">
        <v>2</v>
      </c>
      <c r="K13" s="34">
        <v>2</v>
      </c>
      <c r="L13" s="34">
        <v>2</v>
      </c>
      <c r="M13" s="34">
        <v>2</v>
      </c>
      <c r="N13" s="34">
        <v>2</v>
      </c>
      <c r="O13" s="34">
        <v>2</v>
      </c>
      <c r="P13" s="34">
        <v>2</v>
      </c>
      <c r="Q13" s="34">
        <v>2</v>
      </c>
      <c r="R13" s="34">
        <v>2</v>
      </c>
      <c r="S13" s="34">
        <v>2</v>
      </c>
      <c r="T13" s="34">
        <v>2</v>
      </c>
      <c r="U13" s="34">
        <v>2</v>
      </c>
      <c r="V13" s="34">
        <v>2</v>
      </c>
      <c r="W13" s="34">
        <v>3</v>
      </c>
      <c r="X13" s="34">
        <v>3</v>
      </c>
      <c r="Y13" s="34">
        <v>2</v>
      </c>
      <c r="Z13" s="34">
        <v>3</v>
      </c>
      <c r="AA13" s="34">
        <v>2</v>
      </c>
      <c r="AB13" s="34">
        <v>1</v>
      </c>
      <c r="AC13" s="34">
        <v>1</v>
      </c>
      <c r="AD13" s="34">
        <v>3</v>
      </c>
      <c r="AE13" s="34">
        <v>2</v>
      </c>
      <c r="AF13" s="34">
        <v>3</v>
      </c>
      <c r="AG13" s="34">
        <v>1</v>
      </c>
      <c r="AH13" s="34">
        <v>3</v>
      </c>
      <c r="AI13" s="34">
        <v>0</v>
      </c>
      <c r="AJ13" s="34">
        <v>2</v>
      </c>
      <c r="AK13" s="34">
        <v>3</v>
      </c>
    </row>
    <row r="14" spans="1:37" ht="60" customHeight="1" x14ac:dyDescent="0.2">
      <c r="A14" s="105"/>
      <c r="B14" s="37" t="s">
        <v>45</v>
      </c>
      <c r="C14" s="93" t="s">
        <v>46</v>
      </c>
      <c r="D14" s="93"/>
      <c r="E14" s="93" t="s">
        <v>47</v>
      </c>
      <c r="F14" s="34">
        <v>3</v>
      </c>
      <c r="G14" s="34">
        <v>3</v>
      </c>
      <c r="H14" s="34">
        <v>3</v>
      </c>
      <c r="I14" s="34">
        <v>3</v>
      </c>
      <c r="J14" s="34">
        <v>3</v>
      </c>
      <c r="K14" s="34">
        <v>3</v>
      </c>
      <c r="L14" s="34">
        <v>1</v>
      </c>
      <c r="M14" s="34">
        <v>3</v>
      </c>
      <c r="N14" s="34">
        <v>3</v>
      </c>
      <c r="O14" s="34">
        <v>3</v>
      </c>
      <c r="P14" s="34">
        <v>3</v>
      </c>
      <c r="Q14" s="34">
        <v>3</v>
      </c>
      <c r="R14" s="34">
        <v>3</v>
      </c>
      <c r="S14" s="34">
        <v>1</v>
      </c>
      <c r="T14" s="34">
        <v>3</v>
      </c>
      <c r="U14" s="34">
        <v>3</v>
      </c>
      <c r="V14" s="34">
        <v>3</v>
      </c>
      <c r="W14" s="34">
        <v>3</v>
      </c>
      <c r="X14" s="34">
        <v>3</v>
      </c>
      <c r="Y14" s="34">
        <v>1</v>
      </c>
      <c r="Z14" s="34">
        <v>3</v>
      </c>
      <c r="AA14" s="34">
        <v>1</v>
      </c>
      <c r="AB14" s="34">
        <v>1</v>
      </c>
      <c r="AC14" s="34">
        <v>1</v>
      </c>
      <c r="AD14" s="34">
        <v>1</v>
      </c>
      <c r="AE14" s="34">
        <v>3</v>
      </c>
      <c r="AF14" s="34">
        <v>3</v>
      </c>
      <c r="AG14" s="34">
        <v>1</v>
      </c>
      <c r="AH14" s="34">
        <v>3</v>
      </c>
      <c r="AI14" s="34">
        <v>0</v>
      </c>
      <c r="AJ14" s="34">
        <v>1</v>
      </c>
      <c r="AK14" s="34">
        <v>3</v>
      </c>
    </row>
    <row r="15" spans="1:37" ht="79.5" customHeight="1" x14ac:dyDescent="0.35">
      <c r="A15" s="105"/>
      <c r="B15" s="37" t="s">
        <v>48</v>
      </c>
      <c r="C15" s="15" t="s">
        <v>49</v>
      </c>
      <c r="D15" s="93" t="s">
        <v>50</v>
      </c>
      <c r="E15" s="93" t="s">
        <v>51</v>
      </c>
      <c r="F15" s="34">
        <v>2</v>
      </c>
      <c r="G15" s="34">
        <v>2</v>
      </c>
      <c r="H15" s="34">
        <v>2</v>
      </c>
      <c r="I15" s="34">
        <v>2</v>
      </c>
      <c r="J15" s="34">
        <v>2</v>
      </c>
      <c r="K15" s="34">
        <v>2</v>
      </c>
      <c r="L15" s="34">
        <v>2</v>
      </c>
      <c r="M15" s="34">
        <v>2</v>
      </c>
      <c r="N15" s="34">
        <v>3</v>
      </c>
      <c r="O15" s="34">
        <v>1</v>
      </c>
      <c r="P15" s="34">
        <v>2</v>
      </c>
      <c r="Q15" s="34">
        <v>3</v>
      </c>
      <c r="R15" s="34">
        <v>2</v>
      </c>
      <c r="S15" s="34">
        <v>2</v>
      </c>
      <c r="T15" s="34">
        <v>2</v>
      </c>
      <c r="U15" s="34">
        <v>2</v>
      </c>
      <c r="V15" s="34">
        <v>2</v>
      </c>
      <c r="W15" s="34">
        <v>3</v>
      </c>
      <c r="X15" s="34">
        <v>1</v>
      </c>
      <c r="Y15" s="34">
        <v>1</v>
      </c>
      <c r="Z15" s="34">
        <v>2</v>
      </c>
      <c r="AA15" s="34">
        <v>1</v>
      </c>
      <c r="AB15" s="34">
        <v>1</v>
      </c>
      <c r="AC15" s="34">
        <v>1</v>
      </c>
      <c r="AD15" s="34">
        <v>2</v>
      </c>
      <c r="AE15" s="34">
        <v>3</v>
      </c>
      <c r="AF15" s="34">
        <v>3</v>
      </c>
      <c r="AG15" s="34">
        <v>1</v>
      </c>
      <c r="AH15" s="34">
        <v>3</v>
      </c>
      <c r="AI15" s="34">
        <v>0</v>
      </c>
      <c r="AJ15" s="34">
        <v>1</v>
      </c>
      <c r="AK15" s="34">
        <v>1</v>
      </c>
    </row>
  </sheetData>
  <mergeCells count="5">
    <mergeCell ref="A1:E2"/>
    <mergeCell ref="A4:A6"/>
    <mergeCell ref="A7:A9"/>
    <mergeCell ref="A10:A12"/>
    <mergeCell ref="A13:A15"/>
  </mergeCells>
  <conditionalFormatting sqref="F4 G4 H4 I4 J4 K4 L4 M4 N4 O4 P4 Q4 R4 S4 T4 U4 V4 W4 X4 Y4 Z4 AA4 AB4 AC4 AD4 AE4 AF4 AG4 AH4 AI4 AJ4 AK4 F5 G5 H5 I5 J5 K5 L5 M5 N5 O5 P5 Q5 R5 S5 T5 U5 V5 W5 X5 Y5 Z5 AA5 AB5 AC5 AD5 AE5 AF5 AG5 AH5 AI5 AJ5 AK5 F6 G6 H6 I6 J6 K6 L6 M6 N6 O6 P6 Q6 R6 S6 T6 U6 V6 W6 X6 Y6 Z6 AA6 AB6 AC6 AD6 AE6 AF6 AG6 AH6 AI6 AJ6 AK6 F7 G7 H7 I7 J7 K7 L7 M7 N7 O7 P7 Q7 R7 S7 T7 U7 V7 W7 X7 Y7 Z7 AA7 AB7 AC7 AD7 AE7 AF7 AG7 AH7 AI7 AJ7 AK7 F8 G8 H8 I8 J8 K8 L8 M8 N8 O8 P8 Q8 R8 S8 T8 U8 V8 W8 X8 Y8 Z8 AA8 AB8 AC8 AD8 AE8 AF8 AG8 AH8 AI8 AJ8 AK8 F9 G9 H9 I9 J9 K9 L9 M9 N9 O9 P9 Q9 R9 S9 T9 U9 V9 W9 X9 Y9 Z9 AA9 AB9 AC9 AD9 AE9 AF9 AG9 AH9 AI9 AJ9 AK9 F10 G10 H10 I10 J10 K10 L10 M10 N10 O10 P10 Q10 R10 S10 T10 U10 V10 W10 X10 Y10 Z10 AA10 AB10 AC10 AD10 AE10 AF10 AG10 AH10 AI10 AJ10 AK10 F11 G11 H11 I11 J11 K11 L11 M11 N11 O11 P11 Q11 R11 S11 T11 U11 V11 W11 X11 Y11 Z11 AA11 AB11 AC11 AD11 AE11 AF11 AG11 AH11 AI11 AJ11 AK11 F12 G12 H12 I12 J12 K12 L12 M12 N12 O12 P12 Q12 R12 S12 T12 U12 V12 W12 X12 Y12 Z12 AA12 AB12 AC12 AD12 AE12 AF12 AG12 AH12 AI12 AJ12 AK12 F13 G13 H13 I13 J13 K13 L13 M13 N13 O13 P13 Q13 R13 S13 T13 U13 V13 W13 X13 Y13 Z13 AA13 AB13 AC13 AD13 AE13 AF13 AG13 AH13 AI13 AJ13 AK13 F14 G14 H14 I14 J14 K14 L14 M14 N14 O14 P14 Q14 R14 S14 T14 U14 V14 W14 X14 Y14 Z14 AA14 AB14 AC14 AD14 AE14 AF14 AG14 AH14 AI14 AJ14 AK14 F15 G15 H15 I15 J15 K15 L15 M15 N15 O15 P15 Q15 R15 S15 T15 U15 V15 W15 X15 Y15 Z15 AA15 AB15 AC15 AD15 AE15 AF15 AG15 AH15 AI15 AJ15 AK15">
    <cfRule type="cellIs" dxfId="26" priority="1" stopIfTrue="1" operator="equal">
      <formula>3</formula>
    </cfRule>
    <cfRule type="cellIs" dxfId="25" priority="2" stopIfTrue="1" operator="between">
      <formula>1.95</formula>
      <formula>3</formula>
    </cfRule>
    <cfRule type="cellIs" dxfId="24" priority="3" stopIfTrue="1" operator="lessThan">
      <formula>1.95</formula>
    </cfRule>
  </conditionalFormatting>
  <conditionalFormatting sqref="F3 G3 H3 I3 J3 K3 L3 M3 N3 O3 P3 Q3 R3 S3 T3 U3 V3 W3 X3 Y3 Z3 AA3 AB3 AC3 AD3 AE3 AF3 AG3 AH3 AI3 AJ3 AK3">
    <cfRule type="cellIs" dxfId="23" priority="4" stopIfTrue="1" operator="greaterThan">
      <formula>2.95</formula>
    </cfRule>
    <cfRule type="cellIs" dxfId="22" priority="4" stopIfTrue="1" operator="between">
      <formula>2.75</formula>
      <formula>2.95</formula>
    </cfRule>
    <cfRule type="cellIs" dxfId="21" priority="5" stopIfTrue="1" operator="lessThan">
      <formula>2.76</formula>
    </cfRule>
  </conditionalFormatting>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5"/>
  <sheetViews>
    <sheetView workbookViewId="0">
      <pane xSplit="5" ySplit="3" topLeftCell="F4" activePane="bottomRight" state="frozen"/>
      <selection pane="topRight" activeCell="F1" sqref="F1"/>
      <selection pane="bottomLeft" activeCell="A4" sqref="A4"/>
      <selection pane="bottomRight" activeCell="F1" sqref="A1:XFD2"/>
    </sheetView>
  </sheetViews>
  <sheetFormatPr defaultColWidth="17.140625" defaultRowHeight="12.75" customHeight="1" x14ac:dyDescent="0.2"/>
  <cols>
    <col min="1" max="1" width="7.42578125" customWidth="1"/>
    <col min="2" max="2" width="6.42578125" customWidth="1"/>
    <col min="3" max="5" width="19.42578125" customWidth="1"/>
    <col min="6" max="37" width="9.140625" customWidth="1"/>
  </cols>
  <sheetData>
    <row r="1" spans="1:37" ht="19.5" customHeight="1" x14ac:dyDescent="0.3">
      <c r="A1" s="119" t="s">
        <v>183</v>
      </c>
      <c r="B1" s="120"/>
      <c r="C1" s="120"/>
      <c r="D1" s="120"/>
      <c r="E1" s="121"/>
      <c r="F1" s="118" t="s">
        <v>151</v>
      </c>
      <c r="G1" s="118" t="s">
        <v>152</v>
      </c>
      <c r="H1" s="118" t="s">
        <v>153</v>
      </c>
      <c r="I1" s="118" t="s">
        <v>154</v>
      </c>
      <c r="J1" s="118" t="s">
        <v>155</v>
      </c>
      <c r="K1" s="118" t="s">
        <v>156</v>
      </c>
      <c r="L1" s="118" t="s">
        <v>157</v>
      </c>
      <c r="M1" s="118" t="s">
        <v>158</v>
      </c>
      <c r="N1" s="118" t="s">
        <v>159</v>
      </c>
      <c r="O1" s="118" t="s">
        <v>160</v>
      </c>
      <c r="P1" s="118" t="s">
        <v>161</v>
      </c>
      <c r="Q1" s="118" t="s">
        <v>162</v>
      </c>
      <c r="R1" s="118" t="s">
        <v>163</v>
      </c>
      <c r="S1" s="118" t="s">
        <v>164</v>
      </c>
      <c r="T1" s="118" t="s">
        <v>165</v>
      </c>
      <c r="U1" s="118" t="s">
        <v>166</v>
      </c>
      <c r="V1" s="118" t="s">
        <v>167</v>
      </c>
      <c r="W1" s="118" t="s">
        <v>168</v>
      </c>
      <c r="X1" s="118" t="s">
        <v>169</v>
      </c>
      <c r="Y1" s="118" t="s">
        <v>170</v>
      </c>
      <c r="Z1" s="118" t="s">
        <v>171</v>
      </c>
      <c r="AA1" s="118" t="s">
        <v>172</v>
      </c>
      <c r="AB1" s="118" t="s">
        <v>173</v>
      </c>
      <c r="AC1" s="118" t="s">
        <v>174</v>
      </c>
      <c r="AD1" s="118" t="s">
        <v>175</v>
      </c>
      <c r="AE1" s="118" t="s">
        <v>176</v>
      </c>
      <c r="AF1" s="118" t="s">
        <v>177</v>
      </c>
      <c r="AG1" s="118" t="s">
        <v>178</v>
      </c>
      <c r="AH1" s="118" t="s">
        <v>179</v>
      </c>
      <c r="AI1" s="118" t="s">
        <v>180</v>
      </c>
      <c r="AJ1" s="118" t="s">
        <v>181</v>
      </c>
      <c r="AK1" s="118" t="s">
        <v>182</v>
      </c>
    </row>
    <row r="2" spans="1:37" ht="19.5" customHeight="1" x14ac:dyDescent="0.3">
      <c r="A2" s="122"/>
      <c r="B2" s="120"/>
      <c r="C2" s="120"/>
      <c r="D2" s="120"/>
      <c r="E2" s="121"/>
      <c r="F2" s="118" t="s">
        <v>151</v>
      </c>
      <c r="G2" s="118" t="s">
        <v>152</v>
      </c>
      <c r="H2" s="118" t="s">
        <v>153</v>
      </c>
      <c r="I2" s="118" t="s">
        <v>154</v>
      </c>
      <c r="J2" s="118" t="s">
        <v>155</v>
      </c>
      <c r="K2" s="118" t="s">
        <v>156</v>
      </c>
      <c r="L2" s="118" t="s">
        <v>157</v>
      </c>
      <c r="M2" s="118" t="s">
        <v>158</v>
      </c>
      <c r="N2" s="118" t="s">
        <v>159</v>
      </c>
      <c r="O2" s="118" t="s">
        <v>160</v>
      </c>
      <c r="P2" s="118" t="s">
        <v>161</v>
      </c>
      <c r="Q2" s="118" t="s">
        <v>162</v>
      </c>
      <c r="R2" s="118" t="s">
        <v>163</v>
      </c>
      <c r="S2" s="118" t="s">
        <v>164</v>
      </c>
      <c r="T2" s="118" t="s">
        <v>165</v>
      </c>
      <c r="U2" s="118" t="s">
        <v>166</v>
      </c>
      <c r="V2" s="118" t="s">
        <v>167</v>
      </c>
      <c r="W2" s="118" t="s">
        <v>168</v>
      </c>
      <c r="X2" s="118" t="s">
        <v>169</v>
      </c>
      <c r="Y2" s="118" t="s">
        <v>170</v>
      </c>
      <c r="Z2" s="118" t="s">
        <v>171</v>
      </c>
      <c r="AA2" s="118" t="s">
        <v>172</v>
      </c>
      <c r="AB2" s="118" t="s">
        <v>173</v>
      </c>
      <c r="AC2" s="118" t="s">
        <v>174</v>
      </c>
      <c r="AD2" s="118" t="s">
        <v>175</v>
      </c>
      <c r="AE2" s="118" t="s">
        <v>176</v>
      </c>
      <c r="AF2" s="118" t="s">
        <v>177</v>
      </c>
      <c r="AG2" s="118" t="s">
        <v>178</v>
      </c>
      <c r="AH2" s="118" t="s">
        <v>179</v>
      </c>
      <c r="AI2" s="118" t="s">
        <v>180</v>
      </c>
      <c r="AJ2" s="118" t="s">
        <v>181</v>
      </c>
      <c r="AK2" s="118" t="s">
        <v>182</v>
      </c>
    </row>
    <row r="3" spans="1:37" ht="19.5" customHeight="1" x14ac:dyDescent="0.3">
      <c r="A3" s="9"/>
      <c r="B3" s="77"/>
      <c r="C3" s="72">
        <v>1</v>
      </c>
      <c r="D3" s="72">
        <v>2</v>
      </c>
      <c r="E3" s="72">
        <v>3</v>
      </c>
      <c r="F3" s="104">
        <f t="shared" ref="F3:AK3" si="0">AVERAGE(F4:F15)</f>
        <v>2.6666666666666665</v>
      </c>
      <c r="G3" s="104">
        <f t="shared" si="0"/>
        <v>2.5833333333333335</v>
      </c>
      <c r="H3" s="104">
        <f t="shared" si="0"/>
        <v>2.5833333333333335</v>
      </c>
      <c r="I3" s="104">
        <f t="shared" si="0"/>
        <v>2.6666666666666665</v>
      </c>
      <c r="J3" s="104">
        <f t="shared" si="0"/>
        <v>2.5</v>
      </c>
      <c r="K3" s="104">
        <f t="shared" si="0"/>
        <v>2.8333333333333335</v>
      </c>
      <c r="L3" s="104">
        <f t="shared" si="0"/>
        <v>2.6666666666666665</v>
      </c>
      <c r="M3" s="104">
        <f t="shared" si="0"/>
        <v>2.4166666666666665</v>
      </c>
      <c r="N3" s="104">
        <f t="shared" si="0"/>
        <v>2.8333333333333335</v>
      </c>
      <c r="O3" s="104">
        <f t="shared" si="0"/>
        <v>2.6666666666666665</v>
      </c>
      <c r="P3" s="104">
        <f t="shared" si="0"/>
        <v>2.6666666666666665</v>
      </c>
      <c r="Q3" s="104">
        <f t="shared" si="0"/>
        <v>2.8333333333333335</v>
      </c>
      <c r="R3" s="104">
        <f t="shared" si="0"/>
        <v>2.25</v>
      </c>
      <c r="S3" s="104">
        <f t="shared" si="0"/>
        <v>2.1666666666666665</v>
      </c>
      <c r="T3" s="104">
        <f t="shared" si="0"/>
        <v>2.8333333333333335</v>
      </c>
      <c r="U3" s="104">
        <f t="shared" si="0"/>
        <v>2.6666666666666665</v>
      </c>
      <c r="V3" s="104">
        <f t="shared" si="0"/>
        <v>2.6666666666666665</v>
      </c>
      <c r="W3" s="104">
        <f t="shared" si="0"/>
        <v>3</v>
      </c>
      <c r="X3" s="104">
        <f t="shared" si="0"/>
        <v>2.8333333333333335</v>
      </c>
      <c r="Y3" s="104">
        <f t="shared" si="0"/>
        <v>2</v>
      </c>
      <c r="Z3" s="104">
        <f t="shared" si="0"/>
        <v>2.1666666666666665</v>
      </c>
      <c r="AA3" s="104">
        <f t="shared" si="0"/>
        <v>2.5</v>
      </c>
      <c r="AB3" s="104">
        <f t="shared" si="0"/>
        <v>2.25</v>
      </c>
      <c r="AC3" s="104">
        <f t="shared" si="0"/>
        <v>2.5833333333333335</v>
      </c>
      <c r="AD3" s="104">
        <f t="shared" si="0"/>
        <v>2.5</v>
      </c>
      <c r="AE3" s="104">
        <f t="shared" si="0"/>
        <v>2.5</v>
      </c>
      <c r="AF3" s="104">
        <f t="shared" si="0"/>
        <v>2.9166666666666665</v>
      </c>
      <c r="AG3" s="104">
        <f t="shared" si="0"/>
        <v>2.5833333333333335</v>
      </c>
      <c r="AH3" s="104">
        <f t="shared" si="0"/>
        <v>2.8333333333333335</v>
      </c>
      <c r="AI3" s="104">
        <f t="shared" si="0"/>
        <v>2.5</v>
      </c>
      <c r="AJ3" s="104" t="e">
        <f t="shared" si="0"/>
        <v>#DIV/0!</v>
      </c>
      <c r="AK3" s="104">
        <f t="shared" si="0"/>
        <v>2.6666666666666665</v>
      </c>
    </row>
    <row r="4" spans="1:37" ht="60" customHeight="1" x14ac:dyDescent="0.2">
      <c r="A4" s="105" t="s">
        <v>1</v>
      </c>
      <c r="B4" s="37" t="s">
        <v>2</v>
      </c>
      <c r="C4" s="66" t="s">
        <v>3</v>
      </c>
      <c r="D4" s="66" t="s">
        <v>4</v>
      </c>
      <c r="E4" s="66" t="s">
        <v>5</v>
      </c>
      <c r="F4" s="34">
        <v>3</v>
      </c>
      <c r="G4" s="34">
        <v>3</v>
      </c>
      <c r="H4" s="34">
        <v>3</v>
      </c>
      <c r="I4" s="34">
        <v>3</v>
      </c>
      <c r="J4" s="34">
        <v>3</v>
      </c>
      <c r="K4" s="34">
        <v>3</v>
      </c>
      <c r="L4" s="34">
        <v>3</v>
      </c>
      <c r="M4" s="34">
        <v>3</v>
      </c>
      <c r="N4" s="34">
        <v>3</v>
      </c>
      <c r="O4" s="34">
        <v>3</v>
      </c>
      <c r="P4" s="34">
        <v>3</v>
      </c>
      <c r="Q4" s="34">
        <v>3</v>
      </c>
      <c r="R4" s="34">
        <v>3</v>
      </c>
      <c r="S4" s="34">
        <v>2</v>
      </c>
      <c r="T4" s="34">
        <v>3</v>
      </c>
      <c r="U4" s="34">
        <v>3</v>
      </c>
      <c r="V4" s="34">
        <v>3</v>
      </c>
      <c r="W4" s="34">
        <v>3</v>
      </c>
      <c r="X4" s="34">
        <v>3</v>
      </c>
      <c r="Y4" s="34">
        <v>2</v>
      </c>
      <c r="Z4" s="34">
        <v>2</v>
      </c>
      <c r="AA4" s="34">
        <v>3</v>
      </c>
      <c r="AB4" s="34">
        <v>2</v>
      </c>
      <c r="AC4" s="34">
        <v>3</v>
      </c>
      <c r="AD4" s="34">
        <v>2</v>
      </c>
      <c r="AE4" s="34">
        <v>3</v>
      </c>
      <c r="AF4" s="34">
        <v>3</v>
      </c>
      <c r="AG4" s="34">
        <v>3</v>
      </c>
      <c r="AH4" s="34">
        <v>3</v>
      </c>
      <c r="AI4" s="34">
        <v>3</v>
      </c>
      <c r="AJ4" s="34"/>
      <c r="AK4" s="34">
        <v>3</v>
      </c>
    </row>
    <row r="5" spans="1:37" ht="60" customHeight="1" x14ac:dyDescent="0.2">
      <c r="A5" s="105"/>
      <c r="B5" s="37" t="s">
        <v>6</v>
      </c>
      <c r="C5" s="66" t="s">
        <v>7</v>
      </c>
      <c r="D5" s="66" t="s">
        <v>8</v>
      </c>
      <c r="E5" s="66" t="s">
        <v>9</v>
      </c>
      <c r="F5" s="34">
        <v>2</v>
      </c>
      <c r="G5" s="34">
        <v>3</v>
      </c>
      <c r="H5" s="34">
        <v>3</v>
      </c>
      <c r="I5" s="34">
        <v>2</v>
      </c>
      <c r="J5" s="34">
        <v>3</v>
      </c>
      <c r="K5" s="34">
        <v>3</v>
      </c>
      <c r="L5" s="34">
        <v>3</v>
      </c>
      <c r="M5" s="34">
        <v>2</v>
      </c>
      <c r="N5" s="34">
        <v>3</v>
      </c>
      <c r="O5" s="34">
        <v>3</v>
      </c>
      <c r="P5" s="34">
        <v>3</v>
      </c>
      <c r="Q5" s="34">
        <v>3</v>
      </c>
      <c r="R5" s="34">
        <v>3</v>
      </c>
      <c r="S5" s="34">
        <v>2</v>
      </c>
      <c r="T5" s="34">
        <v>2</v>
      </c>
      <c r="U5" s="34">
        <v>2</v>
      </c>
      <c r="V5" s="34">
        <v>3</v>
      </c>
      <c r="W5" s="34">
        <v>3</v>
      </c>
      <c r="X5" s="34">
        <v>3</v>
      </c>
      <c r="Y5" s="34">
        <v>3</v>
      </c>
      <c r="Z5" s="34">
        <v>3</v>
      </c>
      <c r="AA5" s="34">
        <v>3</v>
      </c>
      <c r="AB5" s="34">
        <v>2</v>
      </c>
      <c r="AC5" s="34">
        <v>3</v>
      </c>
      <c r="AD5" s="34">
        <v>3</v>
      </c>
      <c r="AE5" s="34">
        <v>2</v>
      </c>
      <c r="AF5" s="34">
        <v>3</v>
      </c>
      <c r="AG5" s="34">
        <v>3</v>
      </c>
      <c r="AH5" s="34">
        <v>3</v>
      </c>
      <c r="AI5" s="34">
        <v>2</v>
      </c>
      <c r="AJ5" s="34"/>
      <c r="AK5" s="34">
        <v>3</v>
      </c>
    </row>
    <row r="6" spans="1:37" ht="60" customHeight="1" x14ac:dyDescent="0.2">
      <c r="A6" s="105"/>
      <c r="B6" s="37" t="s">
        <v>10</v>
      </c>
      <c r="C6" s="66" t="s">
        <v>11</v>
      </c>
      <c r="D6" s="66" t="s">
        <v>12</v>
      </c>
      <c r="E6" s="66" t="s">
        <v>13</v>
      </c>
      <c r="F6" s="34">
        <v>3</v>
      </c>
      <c r="G6" s="34">
        <v>2</v>
      </c>
      <c r="H6" s="34">
        <v>3</v>
      </c>
      <c r="I6" s="34">
        <v>2</v>
      </c>
      <c r="J6" s="34">
        <v>3</v>
      </c>
      <c r="K6" s="34">
        <v>3</v>
      </c>
      <c r="L6" s="34">
        <v>3</v>
      </c>
      <c r="M6" s="34">
        <v>1</v>
      </c>
      <c r="N6" s="34">
        <v>3</v>
      </c>
      <c r="O6" s="34">
        <v>1</v>
      </c>
      <c r="P6" s="34">
        <v>3</v>
      </c>
      <c r="Q6" s="34">
        <v>3</v>
      </c>
      <c r="R6" s="34">
        <v>2</v>
      </c>
      <c r="S6" s="34">
        <v>3</v>
      </c>
      <c r="T6" s="34">
        <v>3</v>
      </c>
      <c r="U6" s="34">
        <v>2</v>
      </c>
      <c r="V6" s="34">
        <v>2</v>
      </c>
      <c r="W6" s="34">
        <v>3</v>
      </c>
      <c r="X6" s="34">
        <v>3</v>
      </c>
      <c r="Y6" s="34">
        <v>1</v>
      </c>
      <c r="Z6" s="34">
        <v>3</v>
      </c>
      <c r="AA6" s="34">
        <v>3</v>
      </c>
      <c r="AB6" s="34">
        <v>2</v>
      </c>
      <c r="AC6" s="34">
        <v>3</v>
      </c>
      <c r="AD6" s="34">
        <v>2</v>
      </c>
      <c r="AE6" s="34">
        <v>2</v>
      </c>
      <c r="AF6" s="34">
        <v>3</v>
      </c>
      <c r="AG6" s="34">
        <v>2</v>
      </c>
      <c r="AH6" s="34">
        <v>2</v>
      </c>
      <c r="AI6" s="34">
        <v>2</v>
      </c>
      <c r="AJ6" s="34"/>
      <c r="AK6" s="34">
        <v>3</v>
      </c>
    </row>
    <row r="7" spans="1:37" ht="60" customHeight="1" x14ac:dyDescent="0.2">
      <c r="A7" s="105" t="s">
        <v>14</v>
      </c>
      <c r="B7" s="37" t="s">
        <v>15</v>
      </c>
      <c r="C7" s="66" t="s">
        <v>16</v>
      </c>
      <c r="D7" s="66" t="s">
        <v>17</v>
      </c>
      <c r="E7" s="66" t="s">
        <v>18</v>
      </c>
      <c r="F7" s="34">
        <v>3</v>
      </c>
      <c r="G7" s="34">
        <v>3</v>
      </c>
      <c r="H7" s="34">
        <v>3</v>
      </c>
      <c r="I7" s="34">
        <v>3</v>
      </c>
      <c r="J7" s="34">
        <v>3</v>
      </c>
      <c r="K7" s="34">
        <v>3</v>
      </c>
      <c r="L7" s="34">
        <v>3</v>
      </c>
      <c r="M7" s="34">
        <v>3</v>
      </c>
      <c r="N7" s="34">
        <v>3</v>
      </c>
      <c r="O7" s="34">
        <v>3</v>
      </c>
      <c r="P7" s="34">
        <v>2</v>
      </c>
      <c r="Q7" s="34">
        <v>3</v>
      </c>
      <c r="R7" s="34">
        <v>3</v>
      </c>
      <c r="S7" s="34">
        <v>2</v>
      </c>
      <c r="T7" s="34">
        <v>3</v>
      </c>
      <c r="U7" s="34">
        <v>3</v>
      </c>
      <c r="V7" s="34">
        <v>3</v>
      </c>
      <c r="W7" s="34">
        <v>3</v>
      </c>
      <c r="X7" s="34">
        <v>3</v>
      </c>
      <c r="Y7" s="34">
        <v>1</v>
      </c>
      <c r="Z7" s="34">
        <v>1</v>
      </c>
      <c r="AA7" s="34">
        <v>3</v>
      </c>
      <c r="AB7" s="34">
        <v>3</v>
      </c>
      <c r="AC7" s="34">
        <v>3</v>
      </c>
      <c r="AD7" s="34">
        <v>2</v>
      </c>
      <c r="AE7" s="34">
        <v>2</v>
      </c>
      <c r="AF7" s="34">
        <v>3</v>
      </c>
      <c r="AG7" s="34">
        <v>2</v>
      </c>
      <c r="AH7" s="34">
        <v>3</v>
      </c>
      <c r="AI7" s="34">
        <v>2</v>
      </c>
      <c r="AJ7" s="34"/>
      <c r="AK7" s="34">
        <v>3</v>
      </c>
    </row>
    <row r="8" spans="1:37" ht="60" customHeight="1" x14ac:dyDescent="0.2">
      <c r="A8" s="105"/>
      <c r="B8" s="37" t="s">
        <v>19</v>
      </c>
      <c r="C8" s="66" t="s">
        <v>20</v>
      </c>
      <c r="D8" s="66" t="s">
        <v>21</v>
      </c>
      <c r="E8" s="66" t="s">
        <v>22</v>
      </c>
      <c r="F8" s="34">
        <v>3</v>
      </c>
      <c r="G8" s="34">
        <v>2</v>
      </c>
      <c r="H8" s="34">
        <v>3</v>
      </c>
      <c r="I8" s="34">
        <v>2</v>
      </c>
      <c r="J8" s="34">
        <v>2</v>
      </c>
      <c r="K8" s="34">
        <v>3</v>
      </c>
      <c r="L8" s="34">
        <v>3</v>
      </c>
      <c r="M8" s="34">
        <v>3</v>
      </c>
      <c r="N8" s="34">
        <v>3</v>
      </c>
      <c r="O8" s="34">
        <v>3</v>
      </c>
      <c r="P8" s="34">
        <v>2</v>
      </c>
      <c r="Q8" s="34">
        <v>3</v>
      </c>
      <c r="R8" s="34">
        <v>1</v>
      </c>
      <c r="S8" s="34">
        <v>2</v>
      </c>
      <c r="T8" s="34">
        <v>3</v>
      </c>
      <c r="U8" s="34">
        <v>2</v>
      </c>
      <c r="V8" s="34">
        <v>3</v>
      </c>
      <c r="W8" s="34">
        <v>3</v>
      </c>
      <c r="X8" s="34">
        <v>3</v>
      </c>
      <c r="Y8" s="34">
        <v>1</v>
      </c>
      <c r="Z8" s="34">
        <v>2</v>
      </c>
      <c r="AA8" s="34">
        <v>2</v>
      </c>
      <c r="AB8" s="34">
        <v>2</v>
      </c>
      <c r="AC8" s="34">
        <v>2</v>
      </c>
      <c r="AD8" s="34">
        <v>2</v>
      </c>
      <c r="AE8" s="34">
        <v>2</v>
      </c>
      <c r="AF8" s="34">
        <v>2</v>
      </c>
      <c r="AG8" s="34">
        <v>3</v>
      </c>
      <c r="AH8" s="34">
        <v>3</v>
      </c>
      <c r="AI8" s="34">
        <v>3</v>
      </c>
      <c r="AJ8" s="34"/>
      <c r="AK8" s="34">
        <v>2</v>
      </c>
    </row>
    <row r="9" spans="1:37" ht="60" customHeight="1" x14ac:dyDescent="0.2">
      <c r="A9" s="105"/>
      <c r="B9" s="37" t="s">
        <v>23</v>
      </c>
      <c r="C9" s="66" t="s">
        <v>24</v>
      </c>
      <c r="D9" s="66" t="s">
        <v>25</v>
      </c>
      <c r="E9" s="66" t="s">
        <v>26</v>
      </c>
      <c r="F9" s="34">
        <v>2</v>
      </c>
      <c r="G9" s="34">
        <v>3</v>
      </c>
      <c r="H9" s="34">
        <v>3</v>
      </c>
      <c r="I9" s="34">
        <v>3</v>
      </c>
      <c r="J9" s="34">
        <v>3</v>
      </c>
      <c r="K9" s="34">
        <v>3</v>
      </c>
      <c r="L9" s="34">
        <v>3</v>
      </c>
      <c r="M9" s="34">
        <v>3</v>
      </c>
      <c r="N9" s="34">
        <v>3</v>
      </c>
      <c r="O9" s="34">
        <v>3</v>
      </c>
      <c r="P9" s="34">
        <v>3</v>
      </c>
      <c r="Q9" s="34">
        <v>3</v>
      </c>
      <c r="R9" s="34">
        <v>2</v>
      </c>
      <c r="S9" s="34">
        <v>3</v>
      </c>
      <c r="T9" s="34">
        <v>3</v>
      </c>
      <c r="U9" s="34">
        <v>3</v>
      </c>
      <c r="V9" s="34">
        <v>2</v>
      </c>
      <c r="W9" s="34">
        <v>3</v>
      </c>
      <c r="X9" s="34">
        <v>2</v>
      </c>
      <c r="Y9" s="34">
        <v>2</v>
      </c>
      <c r="Z9" s="34">
        <v>2</v>
      </c>
      <c r="AA9" s="34">
        <v>3</v>
      </c>
      <c r="AB9" s="34">
        <v>2</v>
      </c>
      <c r="AC9" s="34">
        <v>3</v>
      </c>
      <c r="AD9" s="34">
        <v>3</v>
      </c>
      <c r="AE9" s="34">
        <v>3</v>
      </c>
      <c r="AF9" s="34">
        <v>3</v>
      </c>
      <c r="AG9" s="34">
        <v>2</v>
      </c>
      <c r="AH9" s="34">
        <v>2</v>
      </c>
      <c r="AI9" s="34">
        <v>3</v>
      </c>
      <c r="AJ9" s="34"/>
      <c r="AK9" s="34">
        <v>3</v>
      </c>
    </row>
    <row r="10" spans="1:37" ht="60" customHeight="1" x14ac:dyDescent="0.2">
      <c r="A10" s="105" t="s">
        <v>27</v>
      </c>
      <c r="B10" s="37" t="s">
        <v>28</v>
      </c>
      <c r="C10" s="66" t="s">
        <v>29</v>
      </c>
      <c r="D10" s="66" t="s">
        <v>30</v>
      </c>
      <c r="E10" s="66" t="s">
        <v>31</v>
      </c>
      <c r="F10" s="34">
        <v>3</v>
      </c>
      <c r="G10" s="34">
        <v>3</v>
      </c>
      <c r="H10" s="34">
        <v>3</v>
      </c>
      <c r="I10" s="34">
        <v>3</v>
      </c>
      <c r="J10" s="34">
        <v>3</v>
      </c>
      <c r="K10" s="34">
        <v>3</v>
      </c>
      <c r="L10" s="34">
        <v>3</v>
      </c>
      <c r="M10" s="34">
        <v>3</v>
      </c>
      <c r="N10" s="34">
        <v>3</v>
      </c>
      <c r="O10" s="34">
        <v>3</v>
      </c>
      <c r="P10" s="34">
        <v>1</v>
      </c>
      <c r="Q10" s="34">
        <v>3</v>
      </c>
      <c r="R10" s="34">
        <v>3</v>
      </c>
      <c r="S10" s="34">
        <v>1</v>
      </c>
      <c r="T10" s="34">
        <v>3</v>
      </c>
      <c r="U10" s="34">
        <v>3</v>
      </c>
      <c r="V10" s="34">
        <v>2</v>
      </c>
      <c r="W10" s="34">
        <v>3</v>
      </c>
      <c r="X10" s="34">
        <v>3</v>
      </c>
      <c r="Y10" s="34">
        <v>3</v>
      </c>
      <c r="Z10" s="34">
        <v>2</v>
      </c>
      <c r="AA10" s="34">
        <v>3</v>
      </c>
      <c r="AB10" s="34">
        <v>2</v>
      </c>
      <c r="AC10" s="34">
        <v>2</v>
      </c>
      <c r="AD10" s="34">
        <v>3</v>
      </c>
      <c r="AE10" s="34">
        <v>3</v>
      </c>
      <c r="AF10" s="34">
        <v>3</v>
      </c>
      <c r="AG10" s="34">
        <v>3</v>
      </c>
      <c r="AH10" s="34">
        <v>3</v>
      </c>
      <c r="AI10" s="34">
        <v>2</v>
      </c>
      <c r="AJ10" s="34"/>
      <c r="AK10" s="34">
        <v>2</v>
      </c>
    </row>
    <row r="11" spans="1:37" ht="60" customHeight="1" x14ac:dyDescent="0.2">
      <c r="A11" s="105"/>
      <c r="B11" s="37" t="s">
        <v>32</v>
      </c>
      <c r="C11" s="66" t="s">
        <v>33</v>
      </c>
      <c r="D11" s="66" t="s">
        <v>34</v>
      </c>
      <c r="E11" s="66" t="s">
        <v>35</v>
      </c>
      <c r="F11" s="34">
        <v>3</v>
      </c>
      <c r="G11" s="34">
        <v>3</v>
      </c>
      <c r="H11" s="34">
        <v>3</v>
      </c>
      <c r="I11" s="34">
        <v>3</v>
      </c>
      <c r="J11" s="34">
        <v>3</v>
      </c>
      <c r="K11" s="34">
        <v>2</v>
      </c>
      <c r="L11" s="34">
        <v>3</v>
      </c>
      <c r="M11" s="34">
        <v>3</v>
      </c>
      <c r="N11" s="34">
        <v>3</v>
      </c>
      <c r="O11" s="34">
        <v>3</v>
      </c>
      <c r="P11" s="34">
        <v>3</v>
      </c>
      <c r="Q11" s="34">
        <v>3</v>
      </c>
      <c r="R11" s="34">
        <v>3</v>
      </c>
      <c r="S11" s="34">
        <v>3</v>
      </c>
      <c r="T11" s="34">
        <v>3</v>
      </c>
      <c r="U11" s="34">
        <v>3</v>
      </c>
      <c r="V11" s="34">
        <v>3</v>
      </c>
      <c r="W11" s="34">
        <v>3</v>
      </c>
      <c r="X11" s="34">
        <v>3</v>
      </c>
      <c r="Y11" s="34">
        <v>2</v>
      </c>
      <c r="Z11" s="34">
        <v>2</v>
      </c>
      <c r="AA11" s="34">
        <v>3</v>
      </c>
      <c r="AB11" s="34">
        <v>3</v>
      </c>
      <c r="AC11" s="34">
        <v>2</v>
      </c>
      <c r="AD11" s="34">
        <v>2</v>
      </c>
      <c r="AE11" s="34">
        <v>3</v>
      </c>
      <c r="AF11" s="34">
        <v>3</v>
      </c>
      <c r="AG11" s="34">
        <v>2</v>
      </c>
      <c r="AH11" s="34">
        <v>3</v>
      </c>
      <c r="AI11" s="34">
        <v>3</v>
      </c>
      <c r="AJ11" s="34"/>
      <c r="AK11" s="34">
        <v>2</v>
      </c>
    </row>
    <row r="12" spans="1:37" ht="60" customHeight="1" x14ac:dyDescent="0.2">
      <c r="A12" s="105"/>
      <c r="B12" s="37" t="s">
        <v>36</v>
      </c>
      <c r="C12" s="66" t="s">
        <v>37</v>
      </c>
      <c r="D12" s="66" t="s">
        <v>38</v>
      </c>
      <c r="E12" s="66" t="s">
        <v>39</v>
      </c>
      <c r="F12" s="34">
        <v>3</v>
      </c>
      <c r="G12" s="34">
        <v>3</v>
      </c>
      <c r="H12" s="34">
        <v>3</v>
      </c>
      <c r="I12" s="34">
        <v>3</v>
      </c>
      <c r="J12" s="34">
        <v>3</v>
      </c>
      <c r="K12" s="34">
        <v>3</v>
      </c>
      <c r="L12" s="34">
        <v>3</v>
      </c>
      <c r="M12" s="34">
        <v>3</v>
      </c>
      <c r="N12" s="34">
        <v>3</v>
      </c>
      <c r="O12" s="34">
        <v>3</v>
      </c>
      <c r="P12" s="34">
        <v>3</v>
      </c>
      <c r="Q12" s="34">
        <v>3</v>
      </c>
      <c r="R12" s="34">
        <v>3</v>
      </c>
      <c r="S12" s="34">
        <v>3</v>
      </c>
      <c r="T12" s="34">
        <v>3</v>
      </c>
      <c r="U12" s="34">
        <v>3</v>
      </c>
      <c r="V12" s="34">
        <v>3</v>
      </c>
      <c r="W12" s="34">
        <v>3</v>
      </c>
      <c r="X12" s="34">
        <v>3</v>
      </c>
      <c r="Y12" s="34">
        <v>2</v>
      </c>
      <c r="Z12" s="34">
        <v>1</v>
      </c>
      <c r="AA12" s="34">
        <v>2</v>
      </c>
      <c r="AB12" s="34">
        <v>2</v>
      </c>
      <c r="AC12" s="34">
        <v>3</v>
      </c>
      <c r="AD12" s="34">
        <v>2</v>
      </c>
      <c r="AE12" s="34">
        <v>2</v>
      </c>
      <c r="AF12" s="34">
        <v>3</v>
      </c>
      <c r="AG12" s="34">
        <v>3</v>
      </c>
      <c r="AH12" s="34">
        <v>3</v>
      </c>
      <c r="AI12" s="34">
        <v>2</v>
      </c>
      <c r="AJ12" s="34"/>
      <c r="AK12" s="34">
        <v>3</v>
      </c>
    </row>
    <row r="13" spans="1:37" ht="79.5" customHeight="1" x14ac:dyDescent="0.2">
      <c r="A13" s="105" t="s">
        <v>40</v>
      </c>
      <c r="B13" s="37" t="s">
        <v>41</v>
      </c>
      <c r="C13" s="93" t="s">
        <v>42</v>
      </c>
      <c r="D13" s="93" t="s">
        <v>43</v>
      </c>
      <c r="E13" s="93" t="s">
        <v>44</v>
      </c>
      <c r="F13" s="34">
        <v>1</v>
      </c>
      <c r="G13" s="34">
        <v>2</v>
      </c>
      <c r="H13" s="34">
        <v>2</v>
      </c>
      <c r="I13" s="34">
        <v>2</v>
      </c>
      <c r="J13" s="34">
        <v>1</v>
      </c>
      <c r="K13" s="34">
        <v>3</v>
      </c>
      <c r="L13" s="34">
        <v>2</v>
      </c>
      <c r="M13" s="34">
        <v>2</v>
      </c>
      <c r="N13" s="34">
        <v>2</v>
      </c>
      <c r="O13" s="34">
        <v>3</v>
      </c>
      <c r="P13" s="34">
        <v>3</v>
      </c>
      <c r="Q13" s="34">
        <v>3</v>
      </c>
      <c r="R13" s="34">
        <v>2</v>
      </c>
      <c r="S13" s="34">
        <v>1</v>
      </c>
      <c r="T13" s="34">
        <v>3</v>
      </c>
      <c r="U13" s="34">
        <v>3</v>
      </c>
      <c r="V13" s="34">
        <v>3</v>
      </c>
      <c r="W13" s="34">
        <v>3</v>
      </c>
      <c r="X13" s="34">
        <v>3</v>
      </c>
      <c r="Y13" s="34">
        <v>2</v>
      </c>
      <c r="Z13" s="34">
        <v>3</v>
      </c>
      <c r="AA13" s="34">
        <v>2</v>
      </c>
      <c r="AB13" s="34">
        <v>2</v>
      </c>
      <c r="AC13" s="34">
        <v>2</v>
      </c>
      <c r="AD13" s="34">
        <v>3</v>
      </c>
      <c r="AE13" s="34">
        <v>2</v>
      </c>
      <c r="AF13" s="34">
        <v>3</v>
      </c>
      <c r="AG13" s="34">
        <v>3</v>
      </c>
      <c r="AH13" s="34">
        <v>3</v>
      </c>
      <c r="AI13" s="34">
        <v>2</v>
      </c>
      <c r="AJ13" s="34"/>
      <c r="AK13" s="34">
        <v>3</v>
      </c>
    </row>
    <row r="14" spans="1:37" ht="60" customHeight="1" x14ac:dyDescent="0.2">
      <c r="A14" s="105"/>
      <c r="B14" s="37" t="s">
        <v>45</v>
      </c>
      <c r="C14" s="93" t="s">
        <v>46</v>
      </c>
      <c r="D14" s="93"/>
      <c r="E14" s="93" t="s">
        <v>47</v>
      </c>
      <c r="F14" s="34">
        <v>3</v>
      </c>
      <c r="G14" s="34">
        <v>3</v>
      </c>
      <c r="H14" s="34">
        <v>1</v>
      </c>
      <c r="I14" s="34">
        <v>3</v>
      </c>
      <c r="J14" s="34">
        <v>1</v>
      </c>
      <c r="K14" s="34">
        <v>3</v>
      </c>
      <c r="L14" s="34">
        <v>2</v>
      </c>
      <c r="M14" s="34">
        <v>1</v>
      </c>
      <c r="N14" s="34">
        <v>3</v>
      </c>
      <c r="O14" s="34">
        <v>3</v>
      </c>
      <c r="P14" s="34">
        <v>3</v>
      </c>
      <c r="Q14" s="34">
        <v>1</v>
      </c>
      <c r="R14" s="34">
        <v>1</v>
      </c>
      <c r="S14" s="34">
        <v>1</v>
      </c>
      <c r="T14" s="34">
        <v>3</v>
      </c>
      <c r="U14" s="34">
        <v>3</v>
      </c>
      <c r="V14" s="34">
        <v>3</v>
      </c>
      <c r="W14" s="34">
        <v>3</v>
      </c>
      <c r="X14" s="34">
        <v>3</v>
      </c>
      <c r="Y14" s="34">
        <v>3</v>
      </c>
      <c r="Z14" s="34">
        <v>3</v>
      </c>
      <c r="AA14" s="34">
        <v>2</v>
      </c>
      <c r="AB14" s="34">
        <v>3</v>
      </c>
      <c r="AC14" s="34">
        <v>3</v>
      </c>
      <c r="AD14" s="34">
        <v>3</v>
      </c>
      <c r="AE14" s="34">
        <v>3</v>
      </c>
      <c r="AF14" s="34">
        <v>3</v>
      </c>
      <c r="AG14" s="34">
        <v>3</v>
      </c>
      <c r="AH14" s="34">
        <v>3</v>
      </c>
      <c r="AI14" s="34">
        <v>3</v>
      </c>
      <c r="AJ14" s="34"/>
      <c r="AK14" s="34">
        <v>3</v>
      </c>
    </row>
    <row r="15" spans="1:37" ht="79.5" customHeight="1" x14ac:dyDescent="0.35">
      <c r="A15" s="105"/>
      <c r="B15" s="37" t="s">
        <v>48</v>
      </c>
      <c r="C15" s="15" t="s">
        <v>49</v>
      </c>
      <c r="D15" s="93" t="s">
        <v>50</v>
      </c>
      <c r="E15" s="93" t="s">
        <v>51</v>
      </c>
      <c r="F15" s="34">
        <v>3</v>
      </c>
      <c r="G15" s="34">
        <v>1</v>
      </c>
      <c r="H15" s="34">
        <v>1</v>
      </c>
      <c r="I15" s="34">
        <v>3</v>
      </c>
      <c r="J15" s="34">
        <v>2</v>
      </c>
      <c r="K15" s="34">
        <v>2</v>
      </c>
      <c r="L15" s="34">
        <v>1</v>
      </c>
      <c r="M15" s="34">
        <v>2</v>
      </c>
      <c r="N15" s="34">
        <v>2</v>
      </c>
      <c r="O15" s="34">
        <v>1</v>
      </c>
      <c r="P15" s="34">
        <v>3</v>
      </c>
      <c r="Q15" s="34">
        <v>3</v>
      </c>
      <c r="R15" s="34">
        <v>1</v>
      </c>
      <c r="S15" s="34">
        <v>3</v>
      </c>
      <c r="T15" s="34">
        <v>2</v>
      </c>
      <c r="U15" s="34">
        <v>2</v>
      </c>
      <c r="V15" s="34">
        <v>2</v>
      </c>
      <c r="W15" s="34">
        <v>3</v>
      </c>
      <c r="X15" s="34">
        <v>2</v>
      </c>
      <c r="Y15" s="34">
        <v>2</v>
      </c>
      <c r="Z15" s="34">
        <v>2</v>
      </c>
      <c r="AA15" s="34">
        <v>1</v>
      </c>
      <c r="AB15" s="34">
        <v>2</v>
      </c>
      <c r="AC15" s="34">
        <v>2</v>
      </c>
      <c r="AD15" s="34">
        <v>3</v>
      </c>
      <c r="AE15" s="34">
        <v>3</v>
      </c>
      <c r="AF15" s="34">
        <v>3</v>
      </c>
      <c r="AG15" s="34">
        <v>2</v>
      </c>
      <c r="AH15" s="34">
        <v>3</v>
      </c>
      <c r="AI15" s="34">
        <v>3</v>
      </c>
      <c r="AJ15" s="34"/>
      <c r="AK15" s="34">
        <v>2</v>
      </c>
    </row>
  </sheetData>
  <mergeCells count="5">
    <mergeCell ref="A1:E2"/>
    <mergeCell ref="A4:A6"/>
    <mergeCell ref="A7:A9"/>
    <mergeCell ref="A10:A12"/>
    <mergeCell ref="A13:A15"/>
  </mergeCells>
  <conditionalFormatting sqref="F3 G3 H3 I3 J3 K3 L3 M3 N3 O3 P3 Q3 R3 S3 T3 U3 V3 W3 X3 Y3 Z3 AA3 AB3 AC3 AD3 AE3 AF3 AG3 AH3 AI3 AJ3 AK3">
    <cfRule type="cellIs" dxfId="20" priority="1" stopIfTrue="1" operator="greaterThan">
      <formula>2.95</formula>
    </cfRule>
    <cfRule type="cellIs" dxfId="19" priority="2" stopIfTrue="1" operator="between">
      <formula>2.5</formula>
      <formula>2.95</formula>
    </cfRule>
    <cfRule type="cellIs" dxfId="18" priority="3" stopIfTrue="1" operator="lessThan">
      <formula>2.5</formula>
    </cfRule>
  </conditionalFormatting>
  <conditionalFormatting sqref="F4 G4 H4 I4 J4 K4 L4 M4 N4 O4 P4 Q4 R4 S4 T4 U4 V4 W4 X4 Y4 Z4 AA4 AB4 AC4 AD4 AE4 AF4 AG4 AH4 AI4 AJ4 AK4 F5 G5 H5 I5 J5 K5 L5 M5 N5 O5 P5 Q5 R5 S5 T5 U5 V5 W5 X5 Y5 Z5 AA5 AB5 AC5 AD5 AE5 AF5 AG5 AH5 AI5 AJ5 AK5 F6 G6 H6 I6 J6 K6 L6 M6 N6 O6 P6 Q6 R6 S6 T6 U6 V6 W6 X6 Y6 Z6 AA6 AB6 AC6 AD6 AE6 AF6 AG6 AH6 AI6 AJ6 AK6 F7 G7 H7 I7 J7 K7 L7 M7 N7 O7 P7 Q7 R7 S7 T7 U7 V7 W7 X7 Y7 Z7 AA7 AB7 AC7 AD7 AE7 AF7 AG7 AH7 AI7 AJ7 AK7 F8 G8 H8 I8 J8 K8 L8 M8 N8 O8 P8 Q8 R8 S8 T8 U8 V8 W8 X8 Y8 Z8 AA8 AB8 AC8 AD8 AE8 AF8 AG8 AH8 AI8 AJ8 AK8 F9 G9 H9 I9 J9 K9 L9 M9 N9 O9 P9 Q9 R9 S9 T9 U9 V9 W9 X9 Y9 Z9 AA9 AB9 AC9 AD9 AE9 AF9 AG9 AH9 AI9 AJ9 AK9 F10 G10 H10 I10 J10 K10 L10 M10 N10 O10 P10 Q10 R10 S10 T10 U10 V10 W10 X10 Y10 Z10 AA10 AB10 AC10 AD10 AE10 AF10 AG10 AH10 AI10 AJ10 AK10 F11 G11 H11 I11 J11 K11 L11 M11 N11 O11 P11 Q11 R11 S11 T11 U11 V11 W11 X11 Y11 Z11 AA11 AB11 AC11 AD11 AE11 AF11 AG11 AH11 AI11 AJ11 AK11 F12 G12 H12 I12 J12 K12 L12 M12 N12 O12 P12 Q12 R12 S12 T12 U12 V12 W12 X12 Y12 Z12 AA12 AB12 AC12 AD12 AE12 AF12 AG12 AH12 AI12 AJ12 AK12 F13 G13 H13 I13 J13 K13 L13 M13 N13 O13 P13 Q13 R13 S13 T13 U13 V13 W13 X13 Y13 Z13 AA13 AB13 AC13 AD13 AE13 AF13 AG13 AH13 AI13 AJ13 AK13 F14 G14 H14 I14 J14 K14 L14 M14 N14 O14 P14 Q14 R14 S14 T14 U14 V14 W14 X14 Y14 Z14 AA14 AB14 AC14 AD14 AE14 AF14 AG14 AH14 AI14 AJ14 AK14 F15 G15 H15 I15 J15 K15 L15 M15 N15 O15 P15 Q15 R15 S15 T15 U15 V15 W15 X15 Y15 Z15 AA15 AB15 AC15 AD15 AE15 AF15 AG15 AH15 AI15 AJ15 AK15">
    <cfRule type="cellIs" dxfId="17" priority="4" stopIfTrue="1" operator="equal">
      <formula>3</formula>
    </cfRule>
    <cfRule type="cellIs" dxfId="16" priority="4" stopIfTrue="1" operator="between">
      <formula>1.95</formula>
      <formula>3</formula>
    </cfRule>
    <cfRule type="cellIs" dxfId="15" priority="5" stopIfTrue="1" operator="lessThan">
      <formula>1.95</formula>
    </cfRule>
  </conditionalFormatting>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5"/>
  <sheetViews>
    <sheetView workbookViewId="0">
      <pane xSplit="5" ySplit="3" topLeftCell="F4" activePane="bottomRight" state="frozen"/>
      <selection pane="topRight" activeCell="F1" sqref="F1"/>
      <selection pane="bottomLeft" activeCell="A4" sqref="A4"/>
      <selection pane="bottomRight" activeCell="F1" sqref="A1:XFD2"/>
    </sheetView>
  </sheetViews>
  <sheetFormatPr defaultColWidth="17.140625" defaultRowHeight="12.75" customHeight="1" x14ac:dyDescent="0.2"/>
  <cols>
    <col min="1" max="1" width="7.42578125" customWidth="1"/>
    <col min="2" max="2" width="6.42578125" customWidth="1"/>
    <col min="3" max="5" width="19.42578125" customWidth="1"/>
    <col min="6" max="37" width="9.140625" customWidth="1"/>
  </cols>
  <sheetData>
    <row r="1" spans="1:37" ht="19.5" customHeight="1" x14ac:dyDescent="0.3">
      <c r="A1" s="119" t="s">
        <v>183</v>
      </c>
      <c r="B1" s="120"/>
      <c r="C1" s="120"/>
      <c r="D1" s="120"/>
      <c r="E1" s="121"/>
      <c r="F1" s="118" t="s">
        <v>151</v>
      </c>
      <c r="G1" s="118" t="s">
        <v>152</v>
      </c>
      <c r="H1" s="118" t="s">
        <v>153</v>
      </c>
      <c r="I1" s="118" t="s">
        <v>154</v>
      </c>
      <c r="J1" s="118" t="s">
        <v>155</v>
      </c>
      <c r="K1" s="118" t="s">
        <v>156</v>
      </c>
      <c r="L1" s="118" t="s">
        <v>157</v>
      </c>
      <c r="M1" s="118" t="s">
        <v>158</v>
      </c>
      <c r="N1" s="118" t="s">
        <v>159</v>
      </c>
      <c r="O1" s="118" t="s">
        <v>160</v>
      </c>
      <c r="P1" s="118" t="s">
        <v>161</v>
      </c>
      <c r="Q1" s="118" t="s">
        <v>162</v>
      </c>
      <c r="R1" s="118" t="s">
        <v>163</v>
      </c>
      <c r="S1" s="118" t="s">
        <v>164</v>
      </c>
      <c r="T1" s="118" t="s">
        <v>165</v>
      </c>
      <c r="U1" s="118" t="s">
        <v>166</v>
      </c>
      <c r="V1" s="118" t="s">
        <v>167</v>
      </c>
      <c r="W1" s="118" t="s">
        <v>168</v>
      </c>
      <c r="X1" s="118" t="s">
        <v>169</v>
      </c>
      <c r="Y1" s="118" t="s">
        <v>170</v>
      </c>
      <c r="Z1" s="118" t="s">
        <v>171</v>
      </c>
      <c r="AA1" s="118" t="s">
        <v>172</v>
      </c>
      <c r="AB1" s="118" t="s">
        <v>173</v>
      </c>
      <c r="AC1" s="118" t="s">
        <v>174</v>
      </c>
      <c r="AD1" s="118" t="s">
        <v>175</v>
      </c>
      <c r="AE1" s="118" t="s">
        <v>176</v>
      </c>
      <c r="AF1" s="118" t="s">
        <v>177</v>
      </c>
      <c r="AG1" s="118" t="s">
        <v>178</v>
      </c>
      <c r="AH1" s="118" t="s">
        <v>179</v>
      </c>
      <c r="AI1" s="118" t="s">
        <v>180</v>
      </c>
      <c r="AJ1" s="118" t="s">
        <v>181</v>
      </c>
      <c r="AK1" s="118" t="s">
        <v>182</v>
      </c>
    </row>
    <row r="2" spans="1:37" ht="19.5" customHeight="1" x14ac:dyDescent="0.3">
      <c r="A2" s="122"/>
      <c r="B2" s="120"/>
      <c r="C2" s="120"/>
      <c r="D2" s="120"/>
      <c r="E2" s="121"/>
      <c r="F2" s="118" t="s">
        <v>151</v>
      </c>
      <c r="G2" s="118" t="s">
        <v>152</v>
      </c>
      <c r="H2" s="118" t="s">
        <v>153</v>
      </c>
      <c r="I2" s="118" t="s">
        <v>154</v>
      </c>
      <c r="J2" s="118" t="s">
        <v>155</v>
      </c>
      <c r="K2" s="118" t="s">
        <v>156</v>
      </c>
      <c r="L2" s="118" t="s">
        <v>157</v>
      </c>
      <c r="M2" s="118" t="s">
        <v>158</v>
      </c>
      <c r="N2" s="118" t="s">
        <v>159</v>
      </c>
      <c r="O2" s="118" t="s">
        <v>160</v>
      </c>
      <c r="P2" s="118" t="s">
        <v>161</v>
      </c>
      <c r="Q2" s="118" t="s">
        <v>162</v>
      </c>
      <c r="R2" s="118" t="s">
        <v>163</v>
      </c>
      <c r="S2" s="118" t="s">
        <v>164</v>
      </c>
      <c r="T2" s="118" t="s">
        <v>165</v>
      </c>
      <c r="U2" s="118" t="s">
        <v>166</v>
      </c>
      <c r="V2" s="118" t="s">
        <v>167</v>
      </c>
      <c r="W2" s="118" t="s">
        <v>168</v>
      </c>
      <c r="X2" s="118" t="s">
        <v>169</v>
      </c>
      <c r="Y2" s="118" t="s">
        <v>170</v>
      </c>
      <c r="Z2" s="118" t="s">
        <v>171</v>
      </c>
      <c r="AA2" s="118" t="s">
        <v>172</v>
      </c>
      <c r="AB2" s="118" t="s">
        <v>173</v>
      </c>
      <c r="AC2" s="118" t="s">
        <v>174</v>
      </c>
      <c r="AD2" s="118" t="s">
        <v>175</v>
      </c>
      <c r="AE2" s="118" t="s">
        <v>176</v>
      </c>
      <c r="AF2" s="118" t="s">
        <v>177</v>
      </c>
      <c r="AG2" s="118" t="s">
        <v>178</v>
      </c>
      <c r="AH2" s="118" t="s">
        <v>179</v>
      </c>
      <c r="AI2" s="118" t="s">
        <v>180</v>
      </c>
      <c r="AJ2" s="118" t="s">
        <v>181</v>
      </c>
      <c r="AK2" s="118" t="s">
        <v>182</v>
      </c>
    </row>
    <row r="3" spans="1:37" ht="19.5" customHeight="1" x14ac:dyDescent="0.3">
      <c r="A3" s="9"/>
      <c r="B3" s="77"/>
      <c r="C3" s="72">
        <v>1</v>
      </c>
      <c r="D3" s="72">
        <v>2</v>
      </c>
      <c r="E3" s="72">
        <v>3</v>
      </c>
      <c r="F3" s="104">
        <f t="shared" ref="F3:AK3" si="0">AVERAGE(F4:F15)</f>
        <v>2.6666666666666665</v>
      </c>
      <c r="G3" s="104">
        <f t="shared" si="0"/>
        <v>2.5833333333333335</v>
      </c>
      <c r="H3" s="104">
        <f t="shared" si="0"/>
        <v>2.5833333333333335</v>
      </c>
      <c r="I3" s="104">
        <f t="shared" si="0"/>
        <v>2.6666666666666665</v>
      </c>
      <c r="J3" s="104">
        <f t="shared" si="0"/>
        <v>2.5</v>
      </c>
      <c r="K3" s="104">
        <f t="shared" si="0"/>
        <v>2.8333333333333335</v>
      </c>
      <c r="L3" s="104">
        <f t="shared" si="0"/>
        <v>2.6666666666666665</v>
      </c>
      <c r="M3" s="104">
        <f t="shared" si="0"/>
        <v>2.4166666666666665</v>
      </c>
      <c r="N3" s="104">
        <f t="shared" si="0"/>
        <v>2.8333333333333335</v>
      </c>
      <c r="O3" s="104">
        <f t="shared" si="0"/>
        <v>2.6666666666666665</v>
      </c>
      <c r="P3" s="104">
        <f t="shared" si="0"/>
        <v>2.6666666666666665</v>
      </c>
      <c r="Q3" s="104">
        <f t="shared" si="0"/>
        <v>2.8333333333333335</v>
      </c>
      <c r="R3" s="104">
        <f t="shared" si="0"/>
        <v>2.25</v>
      </c>
      <c r="S3" s="104">
        <f t="shared" si="0"/>
        <v>2.1666666666666665</v>
      </c>
      <c r="T3" s="104">
        <f t="shared" si="0"/>
        <v>2.8333333333333335</v>
      </c>
      <c r="U3" s="104">
        <f t="shared" si="0"/>
        <v>2.6666666666666665</v>
      </c>
      <c r="V3" s="104">
        <f t="shared" si="0"/>
        <v>2.6666666666666665</v>
      </c>
      <c r="W3" s="104">
        <f t="shared" si="0"/>
        <v>3</v>
      </c>
      <c r="X3" s="104">
        <f t="shared" si="0"/>
        <v>2.8333333333333335</v>
      </c>
      <c r="Y3" s="104">
        <f t="shared" si="0"/>
        <v>2</v>
      </c>
      <c r="Z3" s="104">
        <f t="shared" si="0"/>
        <v>2.1666666666666665</v>
      </c>
      <c r="AA3" s="104">
        <f t="shared" si="0"/>
        <v>2.5</v>
      </c>
      <c r="AB3" s="104">
        <f t="shared" si="0"/>
        <v>2.25</v>
      </c>
      <c r="AC3" s="104">
        <f t="shared" si="0"/>
        <v>2.5833333333333335</v>
      </c>
      <c r="AD3" s="104">
        <f t="shared" si="0"/>
        <v>2.5</v>
      </c>
      <c r="AE3" s="104">
        <f t="shared" si="0"/>
        <v>2.5</v>
      </c>
      <c r="AF3" s="104">
        <f t="shared" si="0"/>
        <v>2.9166666666666665</v>
      </c>
      <c r="AG3" s="104">
        <f t="shared" si="0"/>
        <v>2.5833333333333335</v>
      </c>
      <c r="AH3" s="104">
        <f t="shared" si="0"/>
        <v>2.8333333333333335</v>
      </c>
      <c r="AI3" s="104">
        <f t="shared" si="0"/>
        <v>2.5</v>
      </c>
      <c r="AJ3" s="104" t="e">
        <f t="shared" si="0"/>
        <v>#DIV/0!</v>
      </c>
      <c r="AK3" s="104">
        <f t="shared" si="0"/>
        <v>2.6666666666666665</v>
      </c>
    </row>
    <row r="4" spans="1:37" ht="60" customHeight="1" x14ac:dyDescent="0.2">
      <c r="A4" s="105" t="s">
        <v>1</v>
      </c>
      <c r="B4" s="37" t="s">
        <v>2</v>
      </c>
      <c r="C4" s="66" t="s">
        <v>3</v>
      </c>
      <c r="D4" s="66" t="s">
        <v>4</v>
      </c>
      <c r="E4" s="66" t="s">
        <v>5</v>
      </c>
      <c r="F4" s="34">
        <v>3</v>
      </c>
      <c r="G4" s="34">
        <v>3</v>
      </c>
      <c r="H4" s="34">
        <v>3</v>
      </c>
      <c r="I4" s="34">
        <v>3</v>
      </c>
      <c r="J4" s="34">
        <v>3</v>
      </c>
      <c r="K4" s="34">
        <v>3</v>
      </c>
      <c r="L4" s="34">
        <v>3</v>
      </c>
      <c r="M4" s="34">
        <v>3</v>
      </c>
      <c r="N4" s="34">
        <v>3</v>
      </c>
      <c r="O4" s="34">
        <v>3</v>
      </c>
      <c r="P4" s="34">
        <v>3</v>
      </c>
      <c r="Q4" s="34">
        <v>3</v>
      </c>
      <c r="R4" s="34">
        <v>3</v>
      </c>
      <c r="S4" s="34">
        <v>2</v>
      </c>
      <c r="T4" s="34">
        <v>3</v>
      </c>
      <c r="U4" s="34">
        <v>3</v>
      </c>
      <c r="V4" s="34">
        <v>3</v>
      </c>
      <c r="W4" s="34">
        <v>3</v>
      </c>
      <c r="X4" s="34">
        <v>3</v>
      </c>
      <c r="Y4" s="34">
        <v>2</v>
      </c>
      <c r="Z4" s="34">
        <v>2</v>
      </c>
      <c r="AA4" s="34">
        <v>3</v>
      </c>
      <c r="AB4" s="34">
        <v>2</v>
      </c>
      <c r="AC4" s="34">
        <v>3</v>
      </c>
      <c r="AD4" s="34">
        <v>2</v>
      </c>
      <c r="AE4" s="34">
        <v>3</v>
      </c>
      <c r="AF4" s="34">
        <v>3</v>
      </c>
      <c r="AG4" s="34">
        <v>3</v>
      </c>
      <c r="AH4" s="34">
        <v>3</v>
      </c>
      <c r="AI4" s="34">
        <v>3</v>
      </c>
      <c r="AJ4" s="34"/>
      <c r="AK4" s="34">
        <v>3</v>
      </c>
    </row>
    <row r="5" spans="1:37" ht="60" customHeight="1" x14ac:dyDescent="0.2">
      <c r="A5" s="105"/>
      <c r="B5" s="37" t="s">
        <v>6</v>
      </c>
      <c r="C5" s="66" t="s">
        <v>7</v>
      </c>
      <c r="D5" s="66" t="s">
        <v>8</v>
      </c>
      <c r="E5" s="66" t="s">
        <v>9</v>
      </c>
      <c r="F5" s="34">
        <v>2</v>
      </c>
      <c r="G5" s="34">
        <v>3</v>
      </c>
      <c r="H5" s="34">
        <v>3</v>
      </c>
      <c r="I5" s="34">
        <v>2</v>
      </c>
      <c r="J5" s="34">
        <v>3</v>
      </c>
      <c r="K5" s="34">
        <v>3</v>
      </c>
      <c r="L5" s="34">
        <v>3</v>
      </c>
      <c r="M5" s="34">
        <v>2</v>
      </c>
      <c r="N5" s="34">
        <v>3</v>
      </c>
      <c r="O5" s="34">
        <v>3</v>
      </c>
      <c r="P5" s="34">
        <v>3</v>
      </c>
      <c r="Q5" s="34">
        <v>3</v>
      </c>
      <c r="R5" s="34">
        <v>3</v>
      </c>
      <c r="S5" s="34">
        <v>2</v>
      </c>
      <c r="T5" s="34">
        <v>2</v>
      </c>
      <c r="U5" s="34">
        <v>2</v>
      </c>
      <c r="V5" s="34">
        <v>3</v>
      </c>
      <c r="W5" s="34">
        <v>3</v>
      </c>
      <c r="X5" s="34">
        <v>3</v>
      </c>
      <c r="Y5" s="34">
        <v>3</v>
      </c>
      <c r="Z5" s="34">
        <v>3</v>
      </c>
      <c r="AA5" s="34">
        <v>3</v>
      </c>
      <c r="AB5" s="34">
        <v>2</v>
      </c>
      <c r="AC5" s="34">
        <v>3</v>
      </c>
      <c r="AD5" s="34">
        <v>3</v>
      </c>
      <c r="AE5" s="34">
        <v>2</v>
      </c>
      <c r="AF5" s="34">
        <v>3</v>
      </c>
      <c r="AG5" s="34">
        <v>3</v>
      </c>
      <c r="AH5" s="34">
        <v>3</v>
      </c>
      <c r="AI5" s="34">
        <v>2</v>
      </c>
      <c r="AJ5" s="34"/>
      <c r="AK5" s="34">
        <v>3</v>
      </c>
    </row>
    <row r="6" spans="1:37" ht="60" customHeight="1" x14ac:dyDescent="0.2">
      <c r="A6" s="105"/>
      <c r="B6" s="37" t="s">
        <v>10</v>
      </c>
      <c r="C6" s="66" t="s">
        <v>11</v>
      </c>
      <c r="D6" s="66" t="s">
        <v>12</v>
      </c>
      <c r="E6" s="66" t="s">
        <v>13</v>
      </c>
      <c r="F6" s="34">
        <v>3</v>
      </c>
      <c r="G6" s="34">
        <v>2</v>
      </c>
      <c r="H6" s="34">
        <v>3</v>
      </c>
      <c r="I6" s="34">
        <v>2</v>
      </c>
      <c r="J6" s="34">
        <v>3</v>
      </c>
      <c r="K6" s="34">
        <v>3</v>
      </c>
      <c r="L6" s="34">
        <v>3</v>
      </c>
      <c r="M6" s="34">
        <v>1</v>
      </c>
      <c r="N6" s="34">
        <v>3</v>
      </c>
      <c r="O6" s="34">
        <v>1</v>
      </c>
      <c r="P6" s="34">
        <v>3</v>
      </c>
      <c r="Q6" s="34">
        <v>3</v>
      </c>
      <c r="R6" s="34">
        <v>2</v>
      </c>
      <c r="S6" s="34">
        <v>3</v>
      </c>
      <c r="T6" s="34">
        <v>3</v>
      </c>
      <c r="U6" s="34">
        <v>2</v>
      </c>
      <c r="V6" s="34">
        <v>2</v>
      </c>
      <c r="W6" s="34">
        <v>3</v>
      </c>
      <c r="X6" s="34">
        <v>3</v>
      </c>
      <c r="Y6" s="34">
        <v>1</v>
      </c>
      <c r="Z6" s="34">
        <v>3</v>
      </c>
      <c r="AA6" s="34">
        <v>3</v>
      </c>
      <c r="AB6" s="34">
        <v>2</v>
      </c>
      <c r="AC6" s="34">
        <v>3</v>
      </c>
      <c r="AD6" s="34">
        <v>2</v>
      </c>
      <c r="AE6" s="34">
        <v>2</v>
      </c>
      <c r="AF6" s="34">
        <v>3</v>
      </c>
      <c r="AG6" s="34">
        <v>2</v>
      </c>
      <c r="AH6" s="34">
        <v>2</v>
      </c>
      <c r="AI6" s="34">
        <v>2</v>
      </c>
      <c r="AJ6" s="34"/>
      <c r="AK6" s="34">
        <v>3</v>
      </c>
    </row>
    <row r="7" spans="1:37" ht="60" customHeight="1" x14ac:dyDescent="0.2">
      <c r="A7" s="105" t="s">
        <v>14</v>
      </c>
      <c r="B7" s="37" t="s">
        <v>15</v>
      </c>
      <c r="C7" s="66" t="s">
        <v>16</v>
      </c>
      <c r="D7" s="66" t="s">
        <v>17</v>
      </c>
      <c r="E7" s="66" t="s">
        <v>18</v>
      </c>
      <c r="F7" s="34">
        <v>3</v>
      </c>
      <c r="G7" s="34">
        <v>3</v>
      </c>
      <c r="H7" s="34">
        <v>3</v>
      </c>
      <c r="I7" s="34">
        <v>3</v>
      </c>
      <c r="J7" s="34">
        <v>3</v>
      </c>
      <c r="K7" s="34">
        <v>3</v>
      </c>
      <c r="L7" s="34">
        <v>3</v>
      </c>
      <c r="M7" s="34">
        <v>3</v>
      </c>
      <c r="N7" s="34">
        <v>3</v>
      </c>
      <c r="O7" s="34">
        <v>3</v>
      </c>
      <c r="P7" s="34">
        <v>2</v>
      </c>
      <c r="Q7" s="34">
        <v>3</v>
      </c>
      <c r="R7" s="34">
        <v>3</v>
      </c>
      <c r="S7" s="34">
        <v>2</v>
      </c>
      <c r="T7" s="34">
        <v>3</v>
      </c>
      <c r="U7" s="34">
        <v>3</v>
      </c>
      <c r="V7" s="34">
        <v>3</v>
      </c>
      <c r="W7" s="34">
        <v>3</v>
      </c>
      <c r="X7" s="34">
        <v>3</v>
      </c>
      <c r="Y7" s="34">
        <v>1</v>
      </c>
      <c r="Z7" s="34">
        <v>1</v>
      </c>
      <c r="AA7" s="34">
        <v>3</v>
      </c>
      <c r="AB7" s="34">
        <v>3</v>
      </c>
      <c r="AC7" s="34">
        <v>3</v>
      </c>
      <c r="AD7" s="34">
        <v>2</v>
      </c>
      <c r="AE7" s="34">
        <v>2</v>
      </c>
      <c r="AF7" s="34">
        <v>3</v>
      </c>
      <c r="AG7" s="34">
        <v>2</v>
      </c>
      <c r="AH7" s="34">
        <v>3</v>
      </c>
      <c r="AI7" s="34">
        <v>2</v>
      </c>
      <c r="AJ7" s="34"/>
      <c r="AK7" s="34">
        <v>3</v>
      </c>
    </row>
    <row r="8" spans="1:37" ht="60" customHeight="1" x14ac:dyDescent="0.2">
      <c r="A8" s="105"/>
      <c r="B8" s="37" t="s">
        <v>19</v>
      </c>
      <c r="C8" s="66" t="s">
        <v>20</v>
      </c>
      <c r="D8" s="66" t="s">
        <v>21</v>
      </c>
      <c r="E8" s="66" t="s">
        <v>22</v>
      </c>
      <c r="F8" s="34">
        <v>3</v>
      </c>
      <c r="G8" s="34">
        <v>2</v>
      </c>
      <c r="H8" s="34">
        <v>3</v>
      </c>
      <c r="I8" s="34">
        <v>2</v>
      </c>
      <c r="J8" s="34">
        <v>2</v>
      </c>
      <c r="K8" s="34">
        <v>3</v>
      </c>
      <c r="L8" s="34">
        <v>3</v>
      </c>
      <c r="M8" s="34">
        <v>3</v>
      </c>
      <c r="N8" s="34">
        <v>3</v>
      </c>
      <c r="O8" s="34">
        <v>3</v>
      </c>
      <c r="P8" s="34">
        <v>2</v>
      </c>
      <c r="Q8" s="34">
        <v>3</v>
      </c>
      <c r="R8" s="34">
        <v>1</v>
      </c>
      <c r="S8" s="34">
        <v>2</v>
      </c>
      <c r="T8" s="34">
        <v>3</v>
      </c>
      <c r="U8" s="34">
        <v>2</v>
      </c>
      <c r="V8" s="34">
        <v>3</v>
      </c>
      <c r="W8" s="34">
        <v>3</v>
      </c>
      <c r="X8" s="34">
        <v>3</v>
      </c>
      <c r="Y8" s="34">
        <v>1</v>
      </c>
      <c r="Z8" s="34">
        <v>2</v>
      </c>
      <c r="AA8" s="34">
        <v>2</v>
      </c>
      <c r="AB8" s="34">
        <v>2</v>
      </c>
      <c r="AC8" s="34">
        <v>2</v>
      </c>
      <c r="AD8" s="34">
        <v>2</v>
      </c>
      <c r="AE8" s="34">
        <v>2</v>
      </c>
      <c r="AF8" s="34">
        <v>2</v>
      </c>
      <c r="AG8" s="34">
        <v>3</v>
      </c>
      <c r="AH8" s="34">
        <v>3</v>
      </c>
      <c r="AI8" s="34">
        <v>3</v>
      </c>
      <c r="AJ8" s="34"/>
      <c r="AK8" s="34">
        <v>2</v>
      </c>
    </row>
    <row r="9" spans="1:37" ht="60" customHeight="1" x14ac:dyDescent="0.2">
      <c r="A9" s="105"/>
      <c r="B9" s="37" t="s">
        <v>23</v>
      </c>
      <c r="C9" s="66" t="s">
        <v>24</v>
      </c>
      <c r="D9" s="66" t="s">
        <v>25</v>
      </c>
      <c r="E9" s="66" t="s">
        <v>26</v>
      </c>
      <c r="F9" s="34">
        <v>2</v>
      </c>
      <c r="G9" s="34">
        <v>3</v>
      </c>
      <c r="H9" s="34">
        <v>3</v>
      </c>
      <c r="I9" s="34">
        <v>3</v>
      </c>
      <c r="J9" s="34">
        <v>3</v>
      </c>
      <c r="K9" s="34">
        <v>3</v>
      </c>
      <c r="L9" s="34">
        <v>3</v>
      </c>
      <c r="M9" s="34">
        <v>3</v>
      </c>
      <c r="N9" s="34">
        <v>3</v>
      </c>
      <c r="O9" s="34">
        <v>3</v>
      </c>
      <c r="P9" s="34">
        <v>3</v>
      </c>
      <c r="Q9" s="34">
        <v>3</v>
      </c>
      <c r="R9" s="34">
        <v>2</v>
      </c>
      <c r="S9" s="34">
        <v>3</v>
      </c>
      <c r="T9" s="34">
        <v>3</v>
      </c>
      <c r="U9" s="34">
        <v>3</v>
      </c>
      <c r="V9" s="34">
        <v>2</v>
      </c>
      <c r="W9" s="34">
        <v>3</v>
      </c>
      <c r="X9" s="34">
        <v>2</v>
      </c>
      <c r="Y9" s="34">
        <v>2</v>
      </c>
      <c r="Z9" s="34">
        <v>2</v>
      </c>
      <c r="AA9" s="34">
        <v>3</v>
      </c>
      <c r="AB9" s="34">
        <v>2</v>
      </c>
      <c r="AC9" s="34">
        <v>3</v>
      </c>
      <c r="AD9" s="34">
        <v>3</v>
      </c>
      <c r="AE9" s="34">
        <v>3</v>
      </c>
      <c r="AF9" s="34">
        <v>3</v>
      </c>
      <c r="AG9" s="34">
        <v>2</v>
      </c>
      <c r="AH9" s="34">
        <v>2</v>
      </c>
      <c r="AI9" s="34">
        <v>3</v>
      </c>
      <c r="AJ9" s="34"/>
      <c r="AK9" s="34">
        <v>3</v>
      </c>
    </row>
    <row r="10" spans="1:37" ht="60" customHeight="1" x14ac:dyDescent="0.2">
      <c r="A10" s="105" t="s">
        <v>27</v>
      </c>
      <c r="B10" s="37" t="s">
        <v>28</v>
      </c>
      <c r="C10" s="66" t="s">
        <v>29</v>
      </c>
      <c r="D10" s="66" t="s">
        <v>30</v>
      </c>
      <c r="E10" s="66" t="s">
        <v>31</v>
      </c>
      <c r="F10" s="34">
        <v>3</v>
      </c>
      <c r="G10" s="34">
        <v>3</v>
      </c>
      <c r="H10" s="34">
        <v>3</v>
      </c>
      <c r="I10" s="34">
        <v>3</v>
      </c>
      <c r="J10" s="34">
        <v>3</v>
      </c>
      <c r="K10" s="34">
        <v>3</v>
      </c>
      <c r="L10" s="34">
        <v>3</v>
      </c>
      <c r="M10" s="34">
        <v>3</v>
      </c>
      <c r="N10" s="34">
        <v>3</v>
      </c>
      <c r="O10" s="34">
        <v>3</v>
      </c>
      <c r="P10" s="34">
        <v>1</v>
      </c>
      <c r="Q10" s="34">
        <v>3</v>
      </c>
      <c r="R10" s="34">
        <v>3</v>
      </c>
      <c r="S10" s="34">
        <v>1</v>
      </c>
      <c r="T10" s="34">
        <v>3</v>
      </c>
      <c r="U10" s="34">
        <v>3</v>
      </c>
      <c r="V10" s="34">
        <v>2</v>
      </c>
      <c r="W10" s="34">
        <v>3</v>
      </c>
      <c r="X10" s="34">
        <v>3</v>
      </c>
      <c r="Y10" s="34">
        <v>3</v>
      </c>
      <c r="Z10" s="34">
        <v>2</v>
      </c>
      <c r="AA10" s="34">
        <v>3</v>
      </c>
      <c r="AB10" s="34">
        <v>2</v>
      </c>
      <c r="AC10" s="34">
        <v>2</v>
      </c>
      <c r="AD10" s="34">
        <v>3</v>
      </c>
      <c r="AE10" s="34">
        <v>3</v>
      </c>
      <c r="AF10" s="34">
        <v>3</v>
      </c>
      <c r="AG10" s="34">
        <v>3</v>
      </c>
      <c r="AH10" s="34">
        <v>3</v>
      </c>
      <c r="AI10" s="34">
        <v>2</v>
      </c>
      <c r="AJ10" s="34"/>
      <c r="AK10" s="34">
        <v>2</v>
      </c>
    </row>
    <row r="11" spans="1:37" ht="60" customHeight="1" x14ac:dyDescent="0.2">
      <c r="A11" s="105"/>
      <c r="B11" s="37" t="s">
        <v>32</v>
      </c>
      <c r="C11" s="66" t="s">
        <v>33</v>
      </c>
      <c r="D11" s="66" t="s">
        <v>34</v>
      </c>
      <c r="E11" s="66" t="s">
        <v>35</v>
      </c>
      <c r="F11" s="34">
        <v>3</v>
      </c>
      <c r="G11" s="34">
        <v>3</v>
      </c>
      <c r="H11" s="34">
        <v>3</v>
      </c>
      <c r="I11" s="34">
        <v>3</v>
      </c>
      <c r="J11" s="34">
        <v>3</v>
      </c>
      <c r="K11" s="34">
        <v>2</v>
      </c>
      <c r="L11" s="34">
        <v>3</v>
      </c>
      <c r="M11" s="34">
        <v>3</v>
      </c>
      <c r="N11" s="34">
        <v>3</v>
      </c>
      <c r="O11" s="34">
        <v>3</v>
      </c>
      <c r="P11" s="34">
        <v>3</v>
      </c>
      <c r="Q11" s="34">
        <v>3</v>
      </c>
      <c r="R11" s="34">
        <v>3</v>
      </c>
      <c r="S11" s="34">
        <v>3</v>
      </c>
      <c r="T11" s="34">
        <v>3</v>
      </c>
      <c r="U11" s="34">
        <v>3</v>
      </c>
      <c r="V11" s="34">
        <v>3</v>
      </c>
      <c r="W11" s="34">
        <v>3</v>
      </c>
      <c r="X11" s="34">
        <v>3</v>
      </c>
      <c r="Y11" s="34">
        <v>2</v>
      </c>
      <c r="Z11" s="34">
        <v>2</v>
      </c>
      <c r="AA11" s="34">
        <v>3</v>
      </c>
      <c r="AB11" s="34">
        <v>3</v>
      </c>
      <c r="AC11" s="34">
        <v>2</v>
      </c>
      <c r="AD11" s="34">
        <v>2</v>
      </c>
      <c r="AE11" s="34">
        <v>3</v>
      </c>
      <c r="AF11" s="34">
        <v>3</v>
      </c>
      <c r="AG11" s="34">
        <v>2</v>
      </c>
      <c r="AH11" s="34">
        <v>3</v>
      </c>
      <c r="AI11" s="34">
        <v>3</v>
      </c>
      <c r="AJ11" s="34"/>
      <c r="AK11" s="34">
        <v>2</v>
      </c>
    </row>
    <row r="12" spans="1:37" ht="60" customHeight="1" x14ac:dyDescent="0.2">
      <c r="A12" s="105"/>
      <c r="B12" s="37" t="s">
        <v>36</v>
      </c>
      <c r="C12" s="66" t="s">
        <v>37</v>
      </c>
      <c r="D12" s="66" t="s">
        <v>38</v>
      </c>
      <c r="E12" s="66" t="s">
        <v>39</v>
      </c>
      <c r="F12" s="34">
        <v>3</v>
      </c>
      <c r="G12" s="34">
        <v>3</v>
      </c>
      <c r="H12" s="34">
        <v>3</v>
      </c>
      <c r="I12" s="34">
        <v>3</v>
      </c>
      <c r="J12" s="34">
        <v>3</v>
      </c>
      <c r="K12" s="34">
        <v>3</v>
      </c>
      <c r="L12" s="34">
        <v>3</v>
      </c>
      <c r="M12" s="34">
        <v>3</v>
      </c>
      <c r="N12" s="34">
        <v>3</v>
      </c>
      <c r="O12" s="34">
        <v>3</v>
      </c>
      <c r="P12" s="34">
        <v>3</v>
      </c>
      <c r="Q12" s="34">
        <v>3</v>
      </c>
      <c r="R12" s="34">
        <v>3</v>
      </c>
      <c r="S12" s="34">
        <v>3</v>
      </c>
      <c r="T12" s="34">
        <v>3</v>
      </c>
      <c r="U12" s="34">
        <v>3</v>
      </c>
      <c r="V12" s="34">
        <v>3</v>
      </c>
      <c r="W12" s="34">
        <v>3</v>
      </c>
      <c r="X12" s="34">
        <v>3</v>
      </c>
      <c r="Y12" s="34">
        <v>2</v>
      </c>
      <c r="Z12" s="34">
        <v>1</v>
      </c>
      <c r="AA12" s="34">
        <v>2</v>
      </c>
      <c r="AB12" s="34">
        <v>2</v>
      </c>
      <c r="AC12" s="34">
        <v>3</v>
      </c>
      <c r="AD12" s="34">
        <v>2</v>
      </c>
      <c r="AE12" s="34">
        <v>2</v>
      </c>
      <c r="AF12" s="34">
        <v>3</v>
      </c>
      <c r="AG12" s="34">
        <v>3</v>
      </c>
      <c r="AH12" s="34">
        <v>3</v>
      </c>
      <c r="AI12" s="34">
        <v>2</v>
      </c>
      <c r="AJ12" s="34"/>
      <c r="AK12" s="34">
        <v>3</v>
      </c>
    </row>
    <row r="13" spans="1:37" ht="79.5" customHeight="1" x14ac:dyDescent="0.2">
      <c r="A13" s="105" t="s">
        <v>40</v>
      </c>
      <c r="B13" s="37" t="s">
        <v>41</v>
      </c>
      <c r="C13" s="93" t="s">
        <v>42</v>
      </c>
      <c r="D13" s="93" t="s">
        <v>43</v>
      </c>
      <c r="E13" s="93" t="s">
        <v>44</v>
      </c>
      <c r="F13" s="34">
        <v>1</v>
      </c>
      <c r="G13" s="34">
        <v>2</v>
      </c>
      <c r="H13" s="34">
        <v>2</v>
      </c>
      <c r="I13" s="34">
        <v>2</v>
      </c>
      <c r="J13" s="34">
        <v>1</v>
      </c>
      <c r="K13" s="34">
        <v>3</v>
      </c>
      <c r="L13" s="34">
        <v>2</v>
      </c>
      <c r="M13" s="34">
        <v>2</v>
      </c>
      <c r="N13" s="34">
        <v>2</v>
      </c>
      <c r="O13" s="34">
        <v>3</v>
      </c>
      <c r="P13" s="34">
        <v>3</v>
      </c>
      <c r="Q13" s="34">
        <v>3</v>
      </c>
      <c r="R13" s="34">
        <v>2</v>
      </c>
      <c r="S13" s="34">
        <v>1</v>
      </c>
      <c r="T13" s="34">
        <v>3</v>
      </c>
      <c r="U13" s="34">
        <v>3</v>
      </c>
      <c r="V13" s="34">
        <v>3</v>
      </c>
      <c r="W13" s="34">
        <v>3</v>
      </c>
      <c r="X13" s="34">
        <v>3</v>
      </c>
      <c r="Y13" s="34">
        <v>2</v>
      </c>
      <c r="Z13" s="34">
        <v>3</v>
      </c>
      <c r="AA13" s="34">
        <v>2</v>
      </c>
      <c r="AB13" s="34">
        <v>2</v>
      </c>
      <c r="AC13" s="34">
        <v>2</v>
      </c>
      <c r="AD13" s="34">
        <v>3</v>
      </c>
      <c r="AE13" s="34">
        <v>2</v>
      </c>
      <c r="AF13" s="34">
        <v>3</v>
      </c>
      <c r="AG13" s="34">
        <v>3</v>
      </c>
      <c r="AH13" s="34">
        <v>3</v>
      </c>
      <c r="AI13" s="34">
        <v>2</v>
      </c>
      <c r="AJ13" s="34"/>
      <c r="AK13" s="34">
        <v>3</v>
      </c>
    </row>
    <row r="14" spans="1:37" ht="60" customHeight="1" x14ac:dyDescent="0.2">
      <c r="A14" s="105"/>
      <c r="B14" s="37" t="s">
        <v>45</v>
      </c>
      <c r="C14" s="93" t="s">
        <v>46</v>
      </c>
      <c r="D14" s="93"/>
      <c r="E14" s="93" t="s">
        <v>47</v>
      </c>
      <c r="F14" s="34">
        <v>3</v>
      </c>
      <c r="G14" s="34">
        <v>3</v>
      </c>
      <c r="H14" s="34">
        <v>1</v>
      </c>
      <c r="I14" s="34">
        <v>3</v>
      </c>
      <c r="J14" s="34">
        <v>1</v>
      </c>
      <c r="K14" s="34">
        <v>3</v>
      </c>
      <c r="L14" s="34">
        <v>2</v>
      </c>
      <c r="M14" s="34">
        <v>1</v>
      </c>
      <c r="N14" s="34">
        <v>3</v>
      </c>
      <c r="O14" s="34">
        <v>3</v>
      </c>
      <c r="P14" s="34">
        <v>3</v>
      </c>
      <c r="Q14" s="34">
        <v>1</v>
      </c>
      <c r="R14" s="34">
        <v>1</v>
      </c>
      <c r="S14" s="34">
        <v>1</v>
      </c>
      <c r="T14" s="34">
        <v>3</v>
      </c>
      <c r="U14" s="34">
        <v>3</v>
      </c>
      <c r="V14" s="34">
        <v>3</v>
      </c>
      <c r="W14" s="34">
        <v>3</v>
      </c>
      <c r="X14" s="34">
        <v>3</v>
      </c>
      <c r="Y14" s="34">
        <v>3</v>
      </c>
      <c r="Z14" s="34">
        <v>3</v>
      </c>
      <c r="AA14" s="34">
        <v>2</v>
      </c>
      <c r="AB14" s="34">
        <v>3</v>
      </c>
      <c r="AC14" s="34">
        <v>3</v>
      </c>
      <c r="AD14" s="34">
        <v>3</v>
      </c>
      <c r="AE14" s="34">
        <v>3</v>
      </c>
      <c r="AF14" s="34">
        <v>3</v>
      </c>
      <c r="AG14" s="34">
        <v>3</v>
      </c>
      <c r="AH14" s="34">
        <v>3</v>
      </c>
      <c r="AI14" s="34">
        <v>3</v>
      </c>
      <c r="AJ14" s="34"/>
      <c r="AK14" s="34">
        <v>3</v>
      </c>
    </row>
    <row r="15" spans="1:37" ht="79.5" customHeight="1" x14ac:dyDescent="0.35">
      <c r="A15" s="105"/>
      <c r="B15" s="37" t="s">
        <v>48</v>
      </c>
      <c r="C15" s="15" t="s">
        <v>49</v>
      </c>
      <c r="D15" s="93" t="s">
        <v>50</v>
      </c>
      <c r="E15" s="93" t="s">
        <v>51</v>
      </c>
      <c r="F15" s="34">
        <v>3</v>
      </c>
      <c r="G15" s="34">
        <v>1</v>
      </c>
      <c r="H15" s="34">
        <v>1</v>
      </c>
      <c r="I15" s="34">
        <v>3</v>
      </c>
      <c r="J15" s="34">
        <v>2</v>
      </c>
      <c r="K15" s="34">
        <v>2</v>
      </c>
      <c r="L15" s="34">
        <v>1</v>
      </c>
      <c r="M15" s="34">
        <v>2</v>
      </c>
      <c r="N15" s="34">
        <v>2</v>
      </c>
      <c r="O15" s="34">
        <v>1</v>
      </c>
      <c r="P15" s="34">
        <v>3</v>
      </c>
      <c r="Q15" s="34">
        <v>3</v>
      </c>
      <c r="R15" s="34">
        <v>1</v>
      </c>
      <c r="S15" s="34">
        <v>3</v>
      </c>
      <c r="T15" s="34">
        <v>2</v>
      </c>
      <c r="U15" s="34">
        <v>2</v>
      </c>
      <c r="V15" s="34">
        <v>2</v>
      </c>
      <c r="W15" s="34">
        <v>3</v>
      </c>
      <c r="X15" s="34">
        <v>2</v>
      </c>
      <c r="Y15" s="34">
        <v>2</v>
      </c>
      <c r="Z15" s="34">
        <v>2</v>
      </c>
      <c r="AA15" s="34">
        <v>1</v>
      </c>
      <c r="AB15" s="34">
        <v>2</v>
      </c>
      <c r="AC15" s="34">
        <v>2</v>
      </c>
      <c r="AD15" s="34">
        <v>3</v>
      </c>
      <c r="AE15" s="34">
        <v>3</v>
      </c>
      <c r="AF15" s="34">
        <v>3</v>
      </c>
      <c r="AG15" s="34">
        <v>2</v>
      </c>
      <c r="AH15" s="34">
        <v>3</v>
      </c>
      <c r="AI15" s="34">
        <v>3</v>
      </c>
      <c r="AJ15" s="34"/>
      <c r="AK15" s="34">
        <v>2</v>
      </c>
    </row>
  </sheetData>
  <mergeCells count="5">
    <mergeCell ref="A1:E2"/>
    <mergeCell ref="A4:A6"/>
    <mergeCell ref="A7:A9"/>
    <mergeCell ref="A10:A12"/>
    <mergeCell ref="A13:A15"/>
  </mergeCells>
  <conditionalFormatting sqref="F3 G3 H3 I3 J3 K3 L3 M3 N3 O3 P3 Q3 R3 S3 T3 U3 V3 W3 X3 Y3 Z3 AA3 AB3 AC3 AD3 AE3 AF3 AG3 AH3 AI3 AJ3 AK3">
    <cfRule type="cellIs" dxfId="14" priority="1" stopIfTrue="1" operator="greaterThan">
      <formula>2.95</formula>
    </cfRule>
    <cfRule type="cellIs" dxfId="13" priority="2" stopIfTrue="1" operator="between">
      <formula>2.5</formula>
      <formula>2.95</formula>
    </cfRule>
    <cfRule type="cellIs" dxfId="12" priority="3" stopIfTrue="1" operator="lessThan">
      <formula>2.5</formula>
    </cfRule>
  </conditionalFormatting>
  <conditionalFormatting sqref="F4 G4 H4 I4 J4 K4 L4 M4 N4 O4 P4 Q4 R4 S4 T4 U4 V4 W4 X4 Y4 Z4 AA4 AB4 AC4 AD4 AE4 AF4 AG4 AH4 AI4 AJ4 AK4 F5 G5 H5 I5 J5 K5 L5 M5 N5 O5 P5 Q5 R5 S5 T5 U5 V5 W5 X5 Y5 Z5 AA5 AB5 AC5 AD5 AE5 AF5 AG5 AH5 AI5 AJ5 AK5 F6 G6 H6 I6 J6 K6 L6 M6 N6 O6 P6 Q6 R6 S6 T6 U6 V6 W6 X6 Y6 Z6 AA6 AB6 AC6 AD6 AE6 AF6 AG6 AH6 AI6 AJ6 AK6 F7 G7 H7 I7 J7 K7 L7 M7 N7 O7 P7 Q7 R7 S7 T7 U7 V7 W7 X7 Y7 Z7 AA7 AB7 AC7 AD7 AE7 AF7 AG7 AH7 AI7 AJ7 AK7 F8 G8 H8 I8 J8 K8 L8 M8 N8 O8 P8 Q8 R8 S8 T8 U8 V8 W8 X8 Y8 Z8 AA8 AB8 AC8 AD8 AE8 AF8 AG8 AH8 AI8 AJ8 AK8 F9 G9 H9 I9 J9 K9 L9 M9 N9 O9 P9 Q9 R9 S9 T9 U9 V9 W9 X9 Y9 Z9 AA9 AB9 AC9 AD9 AE9 AF9 AG9 AH9 AI9 AJ9 AK9 F10 G10 H10 I10 J10 K10 L10 M10 N10 O10 P10 Q10 R10 S10 T10 U10 V10 W10 X10 Y10 Z10 AA10 AB10 AC10 AD10 AE10 AF10 AG10 AH10 AI10 AJ10 AK10 F11 G11 H11 I11 J11 K11 L11 M11 N11 O11 P11 Q11 R11 S11 T11 U11 V11 W11 X11 Y11 Z11 AA11 AB11 AC11 AD11 AE11 AF11 AG11 AH11 AI11 AJ11 AK11 F12 G12 H12 I12 J12 K12 L12 M12 N12 O12 P12 Q12 R12 S12 T12 U12 V12 W12 X12 Y12 Z12 AA12 AB12 AC12 AD12 AE12 AF12 AG12 AH12 AI12 AJ12 AK12 F13 G13 H13 I13 J13 K13 L13 M13 N13 O13 P13 Q13 R13 S13 T13 U13 V13 W13 X13 Y13 Z13 AA13 AB13 AC13 AD13 AE13 AF13 AG13 AH13 AI13 AJ13 AK13 F14 G14 H14 I14 J14 K14 L14 M14 N14 O14 P14 Q14 R14 S14 T14 U14 V14 W14 X14 Y14 Z14 AA14 AB14 AC14 AD14 AE14 AF14 AG14 AH14 AI14 AJ14 AK14 F15 G15 H15 I15 J15 K15 L15 M15 N15 O15 P15 Q15 R15 S15 T15 U15 V15 W15 X15 Y15 Z15 AA15 AB15 AC15 AD15 AE15 AF15 AG15 AH15 AI15 AJ15 AK15">
    <cfRule type="cellIs" dxfId="11" priority="4" stopIfTrue="1" operator="equal">
      <formula>3</formula>
    </cfRule>
    <cfRule type="cellIs" dxfId="10" priority="4" stopIfTrue="1" operator="between">
      <formula>1.95</formula>
      <formula>3</formula>
    </cfRule>
    <cfRule type="cellIs" dxfId="9" priority="5" stopIfTrue="1" operator="lessThan">
      <formula>1.95</formula>
    </cfRule>
  </conditionalFormatting>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tabSelected="1" workbookViewId="0">
      <pane ySplit="1" topLeftCell="A2" activePane="bottomLeft" state="frozen"/>
      <selection pane="bottomLeft" activeCell="K2" sqref="K2"/>
    </sheetView>
  </sheetViews>
  <sheetFormatPr defaultColWidth="9.85546875" defaultRowHeight="15" customHeight="1" x14ac:dyDescent="0.2"/>
  <cols>
    <col min="1" max="2" width="17.85546875" customWidth="1"/>
    <col min="3" max="3" width="10" customWidth="1"/>
    <col min="4" max="4" width="12.85546875" customWidth="1"/>
    <col min="6" max="7" width="12.85546875" customWidth="1"/>
    <col min="11" max="11" width="49.140625" customWidth="1"/>
  </cols>
  <sheetData>
    <row r="1" spans="1:11" ht="15" customHeight="1" x14ac:dyDescent="0.2">
      <c r="A1" s="30" t="s">
        <v>52</v>
      </c>
      <c r="B1" s="30" t="s">
        <v>53</v>
      </c>
      <c r="C1" s="44" t="s">
        <v>54</v>
      </c>
      <c r="D1" s="78" t="s">
        <v>55</v>
      </c>
      <c r="E1" s="44" t="s">
        <v>56</v>
      </c>
      <c r="F1" s="78" t="s">
        <v>57</v>
      </c>
      <c r="G1" s="44" t="s">
        <v>58</v>
      </c>
      <c r="H1" s="44" t="s">
        <v>59</v>
      </c>
      <c r="I1" s="44" t="s">
        <v>60</v>
      </c>
      <c r="J1" s="2" t="s">
        <v>61</v>
      </c>
      <c r="K1" s="71" t="s">
        <v>62</v>
      </c>
    </row>
    <row r="2" spans="1:11" ht="15" customHeight="1" x14ac:dyDescent="0.2">
      <c r="A2" s="70" t="str">
        <f>'10_22 Read'!F1</f>
        <v>Student 1</v>
      </c>
      <c r="B2" s="70" t="str">
        <f>'10_22 Read'!F2</f>
        <v>Student 1</v>
      </c>
      <c r="C2" s="11" t="s">
        <v>63</v>
      </c>
      <c r="D2" s="40">
        <f>'10_22 Read'!F3</f>
        <v>2.5833333333333335</v>
      </c>
      <c r="E2" s="11">
        <v>756</v>
      </c>
      <c r="F2" s="40">
        <f>'10_29 Read'!F3</f>
        <v>2.6666666666666665</v>
      </c>
      <c r="G2" s="11">
        <v>508</v>
      </c>
      <c r="H2" s="11"/>
      <c r="I2" s="11"/>
      <c r="J2" s="67" t="s">
        <v>64</v>
      </c>
      <c r="K2" s="6" t="s">
        <v>65</v>
      </c>
    </row>
    <row r="3" spans="1:11" ht="15" customHeight="1" x14ac:dyDescent="0.2">
      <c r="A3" s="70" t="str">
        <f>'10_22 Read'!G1</f>
        <v>Student 2</v>
      </c>
      <c r="B3" s="70" t="str">
        <f>'10_22 Read'!G2</f>
        <v>Student 2</v>
      </c>
      <c r="C3" s="11" t="s">
        <v>66</v>
      </c>
      <c r="D3" s="40">
        <f>'10_22 Read'!G3</f>
        <v>2.5</v>
      </c>
      <c r="E3" s="11">
        <v>767</v>
      </c>
      <c r="F3" s="40">
        <f>'10_29 Read'!G3</f>
        <v>2.5833333333333335</v>
      </c>
      <c r="G3" s="11">
        <v>643</v>
      </c>
      <c r="H3" s="11"/>
      <c r="I3" s="11"/>
      <c r="J3" s="67" t="s">
        <v>67</v>
      </c>
      <c r="K3" s="6" t="s">
        <v>68</v>
      </c>
    </row>
    <row r="4" spans="1:11" ht="15" customHeight="1" x14ac:dyDescent="0.2">
      <c r="A4" s="70" t="str">
        <f>'10_22 Read'!H1</f>
        <v>Student 3</v>
      </c>
      <c r="B4" s="70" t="str">
        <f>'10_22 Read'!H2</f>
        <v>Student 3</v>
      </c>
      <c r="C4" s="11" t="s">
        <v>66</v>
      </c>
      <c r="D4" s="40">
        <f>'10_22 Read'!H3</f>
        <v>2.25</v>
      </c>
      <c r="E4" s="11">
        <v>409</v>
      </c>
      <c r="F4" s="40">
        <f>'10_29 Read'!H3</f>
        <v>2.5833333333333335</v>
      </c>
      <c r="G4" s="11">
        <v>507</v>
      </c>
      <c r="H4" s="11"/>
      <c r="I4" s="11"/>
      <c r="J4" s="67" t="s">
        <v>67</v>
      </c>
      <c r="K4" s="6" t="s">
        <v>69</v>
      </c>
    </row>
    <row r="5" spans="1:11" ht="15" customHeight="1" x14ac:dyDescent="0.2">
      <c r="A5" s="70" t="str">
        <f>'10_22 Read'!I1</f>
        <v>Student 4</v>
      </c>
      <c r="B5" s="70" t="str">
        <f>'10_22 Read'!I2</f>
        <v>Student 4</v>
      </c>
      <c r="C5" s="11" t="s">
        <v>66</v>
      </c>
      <c r="D5" s="40">
        <f>'10_22 Read'!I3</f>
        <v>1.9166666666666667</v>
      </c>
      <c r="E5" s="11">
        <v>801</v>
      </c>
      <c r="F5" s="40">
        <f>'10_29 Read'!I3</f>
        <v>2.6666666666666665</v>
      </c>
      <c r="G5" s="11">
        <v>497</v>
      </c>
      <c r="H5" s="11"/>
      <c r="I5" s="11"/>
      <c r="J5" s="67" t="s">
        <v>70</v>
      </c>
      <c r="K5" s="6" t="s">
        <v>71</v>
      </c>
    </row>
    <row r="6" spans="1:11" ht="15" customHeight="1" x14ac:dyDescent="0.2">
      <c r="A6" s="70" t="str">
        <f>'10_22 Read'!J1</f>
        <v>Student 5</v>
      </c>
      <c r="B6" s="70" t="str">
        <f>'10_22 Read'!J2</f>
        <v>Student 5</v>
      </c>
      <c r="C6" s="11" t="s">
        <v>66</v>
      </c>
      <c r="D6" s="40">
        <f>'10_22 Read'!J3</f>
        <v>2</v>
      </c>
      <c r="E6" s="11">
        <v>751</v>
      </c>
      <c r="F6" s="40">
        <f>'10_29 Read'!J3</f>
        <v>2.5</v>
      </c>
      <c r="G6" s="11">
        <v>744</v>
      </c>
      <c r="H6" s="11"/>
      <c r="I6" s="11"/>
      <c r="J6" s="67" t="s">
        <v>70</v>
      </c>
      <c r="K6" s="6" t="s">
        <v>72</v>
      </c>
    </row>
    <row r="7" spans="1:11" ht="15" customHeight="1" x14ac:dyDescent="0.2">
      <c r="A7" s="70" t="str">
        <f>'10_22 Read'!K1</f>
        <v>Student 6</v>
      </c>
      <c r="B7" s="70" t="str">
        <f>'10_22 Read'!K2</f>
        <v>Student 6</v>
      </c>
      <c r="C7" s="11" t="s">
        <v>66</v>
      </c>
      <c r="D7" s="40">
        <f>'10_22 Read'!K3</f>
        <v>2.5833333333333335</v>
      </c>
      <c r="E7" s="11">
        <v>681</v>
      </c>
      <c r="F7" s="40">
        <f>'10_29 Read'!K3</f>
        <v>2.8333333333333335</v>
      </c>
      <c r="G7" s="11">
        <v>500</v>
      </c>
      <c r="H7" s="11"/>
      <c r="I7" s="11"/>
      <c r="J7" s="67" t="s">
        <v>0</v>
      </c>
      <c r="K7" s="6" t="s">
        <v>73</v>
      </c>
    </row>
    <row r="8" spans="1:11" ht="15" customHeight="1" x14ac:dyDescent="0.2">
      <c r="A8" s="70" t="str">
        <f>'10_22 Read'!L1</f>
        <v>Student 7</v>
      </c>
      <c r="B8" s="70" t="str">
        <f>'10_22 Read'!L2</f>
        <v>Student 7</v>
      </c>
      <c r="C8" s="11" t="s">
        <v>63</v>
      </c>
      <c r="D8" s="40">
        <f>'10_22 Read'!L3</f>
        <v>1.75</v>
      </c>
      <c r="E8" s="11">
        <v>665</v>
      </c>
      <c r="F8" s="40">
        <f>'10_29 Read'!L3</f>
        <v>2.6666666666666665</v>
      </c>
      <c r="G8" s="11">
        <v>662</v>
      </c>
      <c r="H8" s="11"/>
      <c r="I8" s="11"/>
      <c r="J8" s="67" t="s">
        <v>74</v>
      </c>
      <c r="K8" s="6" t="s">
        <v>75</v>
      </c>
    </row>
    <row r="9" spans="1:11" ht="15" customHeight="1" x14ac:dyDescent="0.2">
      <c r="A9" s="70" t="str">
        <f>'10_22 Read'!M1</f>
        <v>Student 8</v>
      </c>
      <c r="B9" s="70" t="str">
        <f>'10_22 Read'!M2</f>
        <v>Student 8</v>
      </c>
      <c r="C9" s="11" t="s">
        <v>66</v>
      </c>
      <c r="D9" s="40">
        <f>'10_22 Read'!M3</f>
        <v>2.1666666666666665</v>
      </c>
      <c r="E9" s="11">
        <v>688</v>
      </c>
      <c r="F9" s="40">
        <f>'10_29 Read'!M3</f>
        <v>2.4166666666666665</v>
      </c>
      <c r="G9" s="11">
        <v>471</v>
      </c>
      <c r="H9" s="11"/>
      <c r="I9" s="11"/>
      <c r="J9" s="67" t="s">
        <v>76</v>
      </c>
      <c r="K9" s="6" t="s">
        <v>77</v>
      </c>
    </row>
    <row r="10" spans="1:11" ht="15" customHeight="1" x14ac:dyDescent="0.2">
      <c r="A10" s="70" t="str">
        <f>'10_22 Read'!N1</f>
        <v>Student 9</v>
      </c>
      <c r="B10" s="70" t="str">
        <f>'10_22 Read'!N2</f>
        <v>Student 9</v>
      </c>
      <c r="C10" s="11" t="s">
        <v>66</v>
      </c>
      <c r="D10" s="40">
        <f>'10_22 Read'!N3</f>
        <v>2.5</v>
      </c>
      <c r="E10" s="11">
        <v>424</v>
      </c>
      <c r="F10" s="40">
        <f>'10_29 Read'!N3</f>
        <v>2.8333333333333335</v>
      </c>
      <c r="G10" s="11">
        <v>531</v>
      </c>
      <c r="H10" s="11"/>
      <c r="I10" s="11"/>
      <c r="J10" s="67" t="s">
        <v>67</v>
      </c>
      <c r="K10" s="6" t="s">
        <v>78</v>
      </c>
    </row>
    <row r="11" spans="1:11" ht="15" customHeight="1" x14ac:dyDescent="0.2">
      <c r="A11" s="70" t="str">
        <f>'10_22 Read'!O1</f>
        <v>Student 10</v>
      </c>
      <c r="B11" s="70" t="str">
        <f>'10_22 Read'!O2</f>
        <v>Student 10</v>
      </c>
      <c r="C11" s="11" t="s">
        <v>66</v>
      </c>
      <c r="D11" s="40">
        <f>'10_22 Read'!O3</f>
        <v>2.5</v>
      </c>
      <c r="E11" s="11">
        <v>777</v>
      </c>
      <c r="F11" s="40">
        <f>'10_29 Read'!O3</f>
        <v>2.6666666666666665</v>
      </c>
      <c r="G11" s="11">
        <v>515</v>
      </c>
      <c r="H11" s="11"/>
      <c r="I11" s="11"/>
      <c r="J11" s="67" t="s">
        <v>76</v>
      </c>
      <c r="K11" s="6" t="s">
        <v>79</v>
      </c>
    </row>
    <row r="12" spans="1:11" ht="15" customHeight="1" x14ac:dyDescent="0.2">
      <c r="A12" s="70" t="str">
        <f>'10_22 Read'!P1</f>
        <v>Student 11</v>
      </c>
      <c r="B12" s="70" t="str">
        <f>'10_22 Read'!P2</f>
        <v>Student 11</v>
      </c>
      <c r="C12" s="11" t="s">
        <v>66</v>
      </c>
      <c r="D12" s="40">
        <f>'10_22 Read'!P3</f>
        <v>2.25</v>
      </c>
      <c r="E12" s="11">
        <v>640</v>
      </c>
      <c r="F12" s="40">
        <f>'10_29 Read'!P3</f>
        <v>2.6666666666666665</v>
      </c>
      <c r="G12" s="11">
        <v>523</v>
      </c>
      <c r="H12" s="11"/>
      <c r="I12" s="11"/>
      <c r="J12" s="67" t="s">
        <v>80</v>
      </c>
      <c r="K12" s="6" t="s">
        <v>81</v>
      </c>
    </row>
    <row r="13" spans="1:11" ht="15" customHeight="1" x14ac:dyDescent="0.2">
      <c r="A13" s="70" t="str">
        <f>'10_22 Read'!Q1</f>
        <v>Student 12</v>
      </c>
      <c r="B13" s="70" t="str">
        <f>'10_22 Read'!Q2</f>
        <v>Student 12</v>
      </c>
      <c r="C13" s="11" t="s">
        <v>63</v>
      </c>
      <c r="D13" s="40">
        <f>'10_22 Read'!Q3</f>
        <v>2.75</v>
      </c>
      <c r="E13" s="11">
        <v>790</v>
      </c>
      <c r="F13" s="40">
        <f>'10_29 Read'!Q3</f>
        <v>2.8333333333333335</v>
      </c>
      <c r="G13" s="11">
        <v>588</v>
      </c>
      <c r="H13" s="11"/>
      <c r="I13" s="11"/>
      <c r="J13" s="67" t="s">
        <v>67</v>
      </c>
      <c r="K13" s="6" t="s">
        <v>82</v>
      </c>
    </row>
    <row r="14" spans="1:11" ht="15" customHeight="1" x14ac:dyDescent="0.2">
      <c r="A14" s="70" t="str">
        <f>'10_22 Read'!R1</f>
        <v>Student 13</v>
      </c>
      <c r="B14" s="70" t="str">
        <f>'10_22 Read'!R2</f>
        <v>Student 13</v>
      </c>
      <c r="C14" s="11" t="s">
        <v>66</v>
      </c>
      <c r="D14" s="40">
        <f>'10_22 Read'!R3</f>
        <v>2.4166666666666665</v>
      </c>
      <c r="E14" s="11">
        <v>697</v>
      </c>
      <c r="F14" s="40">
        <f>'10_29 Read'!R3</f>
        <v>2.25</v>
      </c>
      <c r="G14" s="11">
        <v>620</v>
      </c>
      <c r="H14" s="11"/>
      <c r="I14" s="11"/>
      <c r="J14" s="67" t="s">
        <v>64</v>
      </c>
      <c r="K14" s="6" t="s">
        <v>83</v>
      </c>
    </row>
    <row r="15" spans="1:11" ht="15" customHeight="1" x14ac:dyDescent="0.2">
      <c r="A15" s="70" t="str">
        <f>'10_22 Read'!S1</f>
        <v>Student 14</v>
      </c>
      <c r="B15" s="70" t="str">
        <f>'10_22 Read'!S2</f>
        <v>Student 14</v>
      </c>
      <c r="C15" s="11" t="s">
        <v>66</v>
      </c>
      <c r="D15" s="40">
        <f>'10_22 Read'!S3</f>
        <v>1.75</v>
      </c>
      <c r="E15" s="11">
        <v>624</v>
      </c>
      <c r="F15" s="40">
        <f>'10_29 Read'!S3</f>
        <v>2.1666666666666665</v>
      </c>
      <c r="G15" s="11">
        <v>644</v>
      </c>
      <c r="H15" s="11"/>
      <c r="I15" s="11"/>
      <c r="J15" s="67" t="s">
        <v>0</v>
      </c>
      <c r="K15" s="6" t="s">
        <v>84</v>
      </c>
    </row>
    <row r="16" spans="1:11" ht="15" customHeight="1" x14ac:dyDescent="0.2">
      <c r="A16" s="70" t="str">
        <f>'10_22 Read'!T1</f>
        <v>Student 15</v>
      </c>
      <c r="B16" s="70" t="str">
        <f>'10_22 Read'!T2</f>
        <v>Student 15</v>
      </c>
      <c r="C16" s="11" t="s">
        <v>63</v>
      </c>
      <c r="D16" s="40">
        <f>'10_22 Read'!T3</f>
        <v>2.6666666666666665</v>
      </c>
      <c r="E16" s="11">
        <v>648</v>
      </c>
      <c r="F16" s="40">
        <f>'10_29 Read'!T3</f>
        <v>2.8333333333333335</v>
      </c>
      <c r="G16" s="11">
        <v>645</v>
      </c>
      <c r="H16" s="11"/>
      <c r="I16" s="11"/>
      <c r="J16" s="67" t="s">
        <v>0</v>
      </c>
      <c r="K16" s="6" t="s">
        <v>85</v>
      </c>
    </row>
    <row r="17" spans="1:11" ht="15" customHeight="1" x14ac:dyDescent="0.2">
      <c r="A17" s="70" t="str">
        <f>'10_22 Read'!U1</f>
        <v>Student 16</v>
      </c>
      <c r="B17" s="70" t="str">
        <f>'10_22 Read'!U2</f>
        <v>Student 16</v>
      </c>
      <c r="C17" s="11" t="s">
        <v>66</v>
      </c>
      <c r="D17" s="40">
        <f>'10_22 Read'!U3</f>
        <v>2.5</v>
      </c>
      <c r="E17" s="11">
        <v>756</v>
      </c>
      <c r="F17" s="40">
        <f>'10_29 Read'!U3</f>
        <v>2.6666666666666665</v>
      </c>
      <c r="G17" s="11">
        <v>518</v>
      </c>
      <c r="H17" s="11"/>
      <c r="I17" s="11"/>
      <c r="J17" s="67" t="s">
        <v>80</v>
      </c>
      <c r="K17" s="6"/>
    </row>
    <row r="18" spans="1:11" ht="15" customHeight="1" x14ac:dyDescent="0.2">
      <c r="A18" s="70" t="str">
        <f>'10_22 Read'!V1</f>
        <v>Student 17</v>
      </c>
      <c r="B18" s="70" t="str">
        <f>'10_22 Read'!V2</f>
        <v>Student 17</v>
      </c>
      <c r="C18" s="11" t="s">
        <v>66</v>
      </c>
      <c r="D18" s="40">
        <f>'10_22 Read'!V3</f>
        <v>2.3333333333333335</v>
      </c>
      <c r="E18" s="11">
        <v>585</v>
      </c>
      <c r="F18" s="40">
        <f>'10_29 Read'!V3</f>
        <v>2.6666666666666665</v>
      </c>
      <c r="G18" s="11">
        <v>428</v>
      </c>
      <c r="H18" s="11"/>
      <c r="I18" s="11"/>
      <c r="J18" s="67" t="s">
        <v>76</v>
      </c>
      <c r="K18" s="6"/>
    </row>
    <row r="19" spans="1:11" ht="15" customHeight="1" x14ac:dyDescent="0.2">
      <c r="A19" s="70" t="str">
        <f>'10_22 Read'!W1</f>
        <v>Student 18</v>
      </c>
      <c r="B19" s="70" t="str">
        <f>'10_22 Read'!W2</f>
        <v>Student 18</v>
      </c>
      <c r="C19" s="11" t="s">
        <v>63</v>
      </c>
      <c r="D19" s="40">
        <f>'10_22 Read'!W3</f>
        <v>2.9166666666666665</v>
      </c>
      <c r="E19" s="11">
        <v>718</v>
      </c>
      <c r="F19" s="40">
        <f>'10_29 Read'!W3</f>
        <v>3</v>
      </c>
      <c r="G19" s="11">
        <v>522</v>
      </c>
      <c r="H19" s="11"/>
      <c r="I19" s="11"/>
      <c r="J19" s="67" t="s">
        <v>64</v>
      </c>
      <c r="K19" s="6"/>
    </row>
    <row r="20" spans="1:11" ht="15" customHeight="1" x14ac:dyDescent="0.2">
      <c r="A20" s="70" t="str">
        <f>'10_22 Read'!X1</f>
        <v>Student 19</v>
      </c>
      <c r="B20" s="70" t="str">
        <f>'10_22 Read'!X2</f>
        <v>Student 19</v>
      </c>
      <c r="C20" s="11" t="s">
        <v>63</v>
      </c>
      <c r="D20" s="40">
        <f>'10_22 Read'!X3</f>
        <v>2.6666666666666665</v>
      </c>
      <c r="E20" s="11">
        <v>795</v>
      </c>
      <c r="F20" s="40">
        <f>'10_29 Read'!X3</f>
        <v>2.8333333333333335</v>
      </c>
      <c r="G20" s="11">
        <v>628</v>
      </c>
      <c r="H20" s="11"/>
      <c r="I20" s="11"/>
      <c r="J20" s="67" t="s">
        <v>80</v>
      </c>
      <c r="K20" s="6" t="s">
        <v>86</v>
      </c>
    </row>
    <row r="21" spans="1:11" ht="15" customHeight="1" x14ac:dyDescent="0.2">
      <c r="A21" s="70" t="str">
        <f>'10_22 Read'!Y1</f>
        <v>Student 20</v>
      </c>
      <c r="B21" s="70" t="str">
        <f>'10_22 Read'!Y2</f>
        <v>Student 20</v>
      </c>
      <c r="C21" s="11" t="s">
        <v>66</v>
      </c>
      <c r="D21" s="40">
        <f>'10_22 Read'!Y3</f>
        <v>1.9166666666666667</v>
      </c>
      <c r="E21" s="11">
        <v>744</v>
      </c>
      <c r="F21" s="40">
        <f>'10_29 Read'!Y3</f>
        <v>2</v>
      </c>
      <c r="G21" s="11">
        <v>775</v>
      </c>
      <c r="H21" s="11"/>
      <c r="I21" s="11"/>
      <c r="J21" s="67" t="s">
        <v>64</v>
      </c>
      <c r="K21" s="6"/>
    </row>
    <row r="22" spans="1:11" ht="15" customHeight="1" x14ac:dyDescent="0.2">
      <c r="A22" s="70" t="str">
        <f>'10_22 Read'!Z1</f>
        <v>Student 21</v>
      </c>
      <c r="B22" s="70" t="str">
        <f>'10_22 Read'!Z2</f>
        <v>Student 21</v>
      </c>
      <c r="C22" s="11" t="s">
        <v>66</v>
      </c>
      <c r="D22" s="40">
        <f>'10_22 Read'!Z3</f>
        <v>2.25</v>
      </c>
      <c r="E22" s="11">
        <v>589</v>
      </c>
      <c r="F22" s="40">
        <f>'10_29 Read'!Z3</f>
        <v>2.1666666666666665</v>
      </c>
      <c r="G22" s="11" t="s">
        <v>87</v>
      </c>
      <c r="H22" s="11"/>
      <c r="I22" s="11"/>
      <c r="J22" s="67" t="s">
        <v>64</v>
      </c>
      <c r="K22" s="6" t="s">
        <v>88</v>
      </c>
    </row>
    <row r="23" spans="1:11" ht="15" customHeight="1" x14ac:dyDescent="0.2">
      <c r="A23" s="70" t="str">
        <f>'10_22 Read'!AA1</f>
        <v>Student 22</v>
      </c>
      <c r="B23" s="70" t="str">
        <f>'10_22 Read'!AA2</f>
        <v>Student 22</v>
      </c>
      <c r="C23" s="11" t="s">
        <v>66</v>
      </c>
      <c r="D23" s="40">
        <f>'10_22 Read'!AA3</f>
        <v>2</v>
      </c>
      <c r="E23" s="11">
        <v>521</v>
      </c>
      <c r="F23" s="40">
        <f>'10_29 Read'!AA3</f>
        <v>2.5</v>
      </c>
      <c r="G23" s="11">
        <v>508</v>
      </c>
      <c r="H23" s="11"/>
      <c r="I23" s="11"/>
      <c r="J23" s="67" t="s">
        <v>0</v>
      </c>
      <c r="K23" s="6"/>
    </row>
    <row r="24" spans="1:11" ht="15" customHeight="1" x14ac:dyDescent="0.2">
      <c r="A24" s="70" t="str">
        <f>'10_22 Read'!AB1</f>
        <v>Student 23</v>
      </c>
      <c r="B24" s="70" t="str">
        <f>'10_22 Read'!AB2</f>
        <v>Student 23</v>
      </c>
      <c r="C24" s="11" t="s">
        <v>63</v>
      </c>
      <c r="D24" s="40">
        <f>'10_22 Read'!AB3</f>
        <v>1.4166666666666667</v>
      </c>
      <c r="E24" s="11">
        <v>547</v>
      </c>
      <c r="F24" s="40">
        <f>'10_29 Read'!AB3</f>
        <v>2.25</v>
      </c>
      <c r="G24" s="11">
        <v>497</v>
      </c>
      <c r="H24" s="11"/>
      <c r="I24" s="11"/>
      <c r="J24" s="67" t="s">
        <v>74</v>
      </c>
      <c r="K24" s="6" t="s">
        <v>89</v>
      </c>
    </row>
    <row r="25" spans="1:11" ht="15" customHeight="1" x14ac:dyDescent="0.2">
      <c r="A25" s="70" t="str">
        <f>'10_22 Read'!AC1</f>
        <v>Student 24</v>
      </c>
      <c r="B25" s="70" t="str">
        <f>'10_22 Read'!AC2</f>
        <v>Student 24</v>
      </c>
      <c r="C25" s="11" t="s">
        <v>66</v>
      </c>
      <c r="D25" s="40">
        <f>'10_22 Read'!AC3</f>
        <v>2.1666666666666665</v>
      </c>
      <c r="E25" s="11">
        <v>888</v>
      </c>
      <c r="F25" s="40">
        <f>'10_29 Read'!AC3</f>
        <v>2.5833333333333335</v>
      </c>
      <c r="G25" s="11">
        <v>492</v>
      </c>
      <c r="H25" s="11"/>
      <c r="I25" s="11"/>
      <c r="J25" s="67" t="s">
        <v>90</v>
      </c>
      <c r="K25" s="6"/>
    </row>
    <row r="26" spans="1:11" ht="15" customHeight="1" x14ac:dyDescent="0.2">
      <c r="A26" s="70" t="str">
        <f>'10_22 Read'!AD1</f>
        <v>Student 25</v>
      </c>
      <c r="B26" s="70" t="str">
        <f>'10_22 Read'!AD2</f>
        <v>Student 25</v>
      </c>
      <c r="C26" s="11" t="s">
        <v>63</v>
      </c>
      <c r="D26" s="40">
        <f>'10_22 Read'!AD3</f>
        <v>2</v>
      </c>
      <c r="E26" s="11">
        <v>677</v>
      </c>
      <c r="F26" s="40">
        <f>'10_29 Read'!AD3</f>
        <v>2.5</v>
      </c>
      <c r="G26" s="11">
        <v>660</v>
      </c>
      <c r="H26" s="11"/>
      <c r="I26" s="11"/>
      <c r="J26" s="67" t="s">
        <v>70</v>
      </c>
      <c r="K26" s="6" t="s">
        <v>91</v>
      </c>
    </row>
    <row r="27" spans="1:11" ht="15" customHeight="1" x14ac:dyDescent="0.2">
      <c r="A27" s="70" t="str">
        <f>'10_22 Read'!AE1</f>
        <v>Student 26</v>
      </c>
      <c r="B27" s="70" t="str">
        <f>'10_22 Read'!AE2</f>
        <v>Student 26</v>
      </c>
      <c r="C27" s="11" t="s">
        <v>66</v>
      </c>
      <c r="D27" s="40">
        <f>'10_22 Read'!AE3</f>
        <v>2.4166666666666665</v>
      </c>
      <c r="E27" s="11">
        <v>1018</v>
      </c>
      <c r="F27" s="40">
        <f>'10_29 Read'!AE3</f>
        <v>2.5</v>
      </c>
      <c r="G27" s="11">
        <v>464</v>
      </c>
      <c r="H27" s="11"/>
      <c r="I27" s="11"/>
      <c r="J27" s="67" t="s">
        <v>70</v>
      </c>
      <c r="K27" s="6"/>
    </row>
    <row r="28" spans="1:11" x14ac:dyDescent="0.2">
      <c r="A28" s="70" t="str">
        <f>'10_22 Read'!AF1</f>
        <v>Student 27</v>
      </c>
      <c r="B28" s="70" t="str">
        <f>'10_22 Read'!AF2</f>
        <v>Student 27</v>
      </c>
      <c r="C28" s="11" t="s">
        <v>63</v>
      </c>
      <c r="D28" s="40">
        <f>'10_22 Read'!AF3</f>
        <v>2.8333333333333335</v>
      </c>
      <c r="E28" s="11">
        <v>740</v>
      </c>
      <c r="F28" s="40">
        <f>'10_29 Read'!AF3</f>
        <v>2.9166666666666665</v>
      </c>
      <c r="G28" s="11">
        <v>666</v>
      </c>
      <c r="H28" s="11"/>
      <c r="I28" s="11"/>
      <c r="J28" s="67" t="s">
        <v>0</v>
      </c>
      <c r="K28" s="6"/>
    </row>
    <row r="29" spans="1:11" x14ac:dyDescent="0.2">
      <c r="A29" s="70" t="str">
        <f>'10_22 Read'!AG1</f>
        <v>Student 28</v>
      </c>
      <c r="B29" s="70" t="str">
        <f>'10_22 Read'!AG2</f>
        <v>Student 28</v>
      </c>
      <c r="C29" s="11" t="s">
        <v>66</v>
      </c>
      <c r="D29" s="40">
        <f>'10_22 Read'!AG3</f>
        <v>1.3333333333333333</v>
      </c>
      <c r="E29" s="11">
        <v>428</v>
      </c>
      <c r="F29" s="40">
        <f>'10_29 Read'!AG3</f>
        <v>2.5833333333333335</v>
      </c>
      <c r="G29" s="11">
        <v>960</v>
      </c>
      <c r="H29" s="11"/>
      <c r="I29" s="11"/>
      <c r="J29" s="67" t="s">
        <v>76</v>
      </c>
      <c r="K29" s="6"/>
    </row>
    <row r="30" spans="1:11" x14ac:dyDescent="0.2">
      <c r="A30" s="70" t="str">
        <f>'10_22 Read'!AH1</f>
        <v>Student 29</v>
      </c>
      <c r="B30" s="70" t="str">
        <f>'10_22 Read'!AH2</f>
        <v>Student 29</v>
      </c>
      <c r="C30" s="11" t="s">
        <v>63</v>
      </c>
      <c r="D30" s="40">
        <f>'10_22 Read'!AH3</f>
        <v>2.0833333333333335</v>
      </c>
      <c r="E30" s="11">
        <v>694</v>
      </c>
      <c r="F30" s="40">
        <f>'10_29 Read'!AH3</f>
        <v>2.8333333333333335</v>
      </c>
      <c r="G30" s="11">
        <v>500</v>
      </c>
      <c r="H30" s="11"/>
      <c r="I30" s="11"/>
      <c r="J30" s="67" t="s">
        <v>64</v>
      </c>
      <c r="K30" s="6" t="s">
        <v>89</v>
      </c>
    </row>
    <row r="31" spans="1:11" x14ac:dyDescent="0.2">
      <c r="A31" s="70" t="str">
        <f>'10_22 Read'!AI1</f>
        <v>Student 30</v>
      </c>
      <c r="B31" s="70" t="str">
        <f>'10_22 Read'!AI2</f>
        <v>Student 30</v>
      </c>
      <c r="C31" s="11" t="s">
        <v>66</v>
      </c>
      <c r="D31" s="40">
        <f>'10_22 Read'!AI3</f>
        <v>0</v>
      </c>
      <c r="E31" s="11" t="s">
        <v>92</v>
      </c>
      <c r="F31" s="40">
        <f>'10_29 Read'!AI3</f>
        <v>2.5</v>
      </c>
      <c r="G31" s="11">
        <v>687</v>
      </c>
      <c r="H31" s="11"/>
      <c r="I31" s="11"/>
      <c r="J31" s="67" t="s">
        <v>90</v>
      </c>
      <c r="K31" s="6" t="s">
        <v>93</v>
      </c>
    </row>
    <row r="32" spans="1:11" x14ac:dyDescent="0.2">
      <c r="A32" s="70" t="str">
        <f>'10_22 Read'!AJ1</f>
        <v>Student 31</v>
      </c>
      <c r="B32" s="70" t="str">
        <f>'10_22 Read'!AJ2</f>
        <v>Student 31</v>
      </c>
      <c r="C32" s="11" t="s">
        <v>66</v>
      </c>
      <c r="D32" s="40">
        <f>'10_22 Read'!AJ3</f>
        <v>1.9166666666666667</v>
      </c>
      <c r="E32" s="11">
        <v>1028</v>
      </c>
      <c r="F32" s="40" t="e">
        <f>'10_29 Read'!AJ3</f>
        <v>#DIV/0!</v>
      </c>
      <c r="G32" s="11"/>
      <c r="H32" s="11"/>
      <c r="I32" s="11"/>
      <c r="J32" s="67" t="s">
        <v>67</v>
      </c>
      <c r="K32" s="6"/>
    </row>
    <row r="33" spans="1:11" x14ac:dyDescent="0.2">
      <c r="A33" s="70" t="str">
        <f>'10_22 Read'!AK1</f>
        <v>Student 32</v>
      </c>
      <c r="B33" s="70" t="str">
        <f>'10_22 Read'!AK2</f>
        <v>Student 32</v>
      </c>
      <c r="C33" s="11" t="s">
        <v>66</v>
      </c>
      <c r="D33" s="40">
        <f>'10_22 Read'!AK3</f>
        <v>2.5833333333333335</v>
      </c>
      <c r="E33" s="11">
        <v>809</v>
      </c>
      <c r="F33" s="40">
        <f>'10_29 Read'!AK3</f>
        <v>2.6666666666666665</v>
      </c>
      <c r="G33" s="11">
        <v>778</v>
      </c>
      <c r="H33" s="11"/>
      <c r="I33" s="11"/>
      <c r="J33" s="67" t="s">
        <v>74</v>
      </c>
      <c r="K33" s="6"/>
    </row>
    <row r="34" spans="1:11" x14ac:dyDescent="0.2">
      <c r="A34" s="43" t="s">
        <v>94</v>
      </c>
      <c r="B34" s="43" t="s">
        <v>95</v>
      </c>
      <c r="C34" s="63"/>
      <c r="D34" s="23">
        <f>AVERAGE(D2:D33)</f>
        <v>2.184895833333333</v>
      </c>
      <c r="E34" s="23">
        <f>AVERAGE(E2:E33)</f>
        <v>698.54838709677415</v>
      </c>
      <c r="F34" s="23" t="e">
        <f>AVERAGE(F2:F33)</f>
        <v>#DIV/0!</v>
      </c>
      <c r="G34" s="23">
        <f>AVERAGE(G2:G33)</f>
        <v>589.36666666666667</v>
      </c>
      <c r="H34" s="23"/>
      <c r="I34" s="23"/>
      <c r="J34" s="46"/>
      <c r="K34" s="6"/>
    </row>
    <row r="35" spans="1:11" x14ac:dyDescent="0.2">
      <c r="A35" s="70"/>
      <c r="B35" s="70"/>
      <c r="C35" s="11"/>
      <c r="D35" s="40"/>
      <c r="E35" s="11"/>
      <c r="F35" s="40"/>
      <c r="G35" s="11"/>
      <c r="H35" s="11"/>
      <c r="I35" s="11"/>
      <c r="J35" s="67"/>
      <c r="K35" s="6"/>
    </row>
    <row r="36" spans="1:11" x14ac:dyDescent="0.2">
      <c r="A36" s="70"/>
      <c r="B36" s="70"/>
      <c r="C36" s="11"/>
      <c r="D36" s="40"/>
      <c r="E36" s="11"/>
      <c r="F36" s="40"/>
      <c r="G36" s="11"/>
      <c r="H36" s="11"/>
      <c r="I36" s="11"/>
      <c r="J36" s="67"/>
      <c r="K36" s="6"/>
    </row>
    <row r="37" spans="1:11" x14ac:dyDescent="0.2">
      <c r="A37" s="70"/>
      <c r="B37" s="70"/>
      <c r="C37" s="11"/>
      <c r="D37" s="40"/>
      <c r="E37" s="11"/>
      <c r="F37" s="40"/>
      <c r="G37" s="11"/>
      <c r="H37" s="11"/>
      <c r="I37" s="11"/>
      <c r="J37" s="67"/>
      <c r="K37" s="6"/>
    </row>
    <row r="38" spans="1:11" x14ac:dyDescent="0.2">
      <c r="A38" s="70"/>
      <c r="B38" s="70"/>
      <c r="C38" s="11"/>
      <c r="D38" s="40"/>
      <c r="E38" s="11"/>
      <c r="F38" s="40"/>
      <c r="G38" s="11"/>
      <c r="H38" s="11"/>
      <c r="I38" s="11"/>
      <c r="J38" s="67"/>
      <c r="K38" s="6"/>
    </row>
    <row r="39" spans="1:11" x14ac:dyDescent="0.2">
      <c r="A39" s="70"/>
      <c r="B39" s="70"/>
      <c r="C39" s="11"/>
      <c r="D39" s="40"/>
      <c r="E39" s="11"/>
      <c r="F39" s="40"/>
      <c r="G39" s="11"/>
      <c r="H39" s="11"/>
      <c r="I39" s="11"/>
      <c r="J39" s="67"/>
      <c r="K39" s="6"/>
    </row>
    <row r="40" spans="1:11" x14ac:dyDescent="0.2">
      <c r="A40" s="70"/>
      <c r="B40" s="70"/>
      <c r="C40" s="11"/>
      <c r="D40" s="40"/>
      <c r="E40" s="11"/>
      <c r="F40" s="40"/>
      <c r="G40" s="11"/>
      <c r="H40" s="11"/>
      <c r="I40" s="11"/>
      <c r="J40" s="67"/>
      <c r="K40" s="6"/>
    </row>
  </sheetData>
  <autoFilter ref="A1:K34"/>
  <conditionalFormatting sqref="F2 F3 F4 F5 F6 F7 F8 F9 F10 F11 F12 F13 F14 F15 F16 F17 F18 F19 F20 F21 F22 F23 F24 F25 F26 F27 F28 F29 F30 F31 F32 F33">
    <cfRule type="cellIs" dxfId="8" priority="1" stopIfTrue="1" operator="greaterThan">
      <formula>2.99</formula>
    </cfRule>
    <cfRule type="cellIs" dxfId="7" priority="2" stopIfTrue="1" operator="between">
      <formula>2.5</formula>
      <formula>2.99</formula>
    </cfRule>
    <cfRule type="cellIs" dxfId="6" priority="3" stopIfTrue="1" operator="lessThan">
      <formula>2.5</formula>
    </cfRule>
  </conditionalFormatting>
  <conditionalFormatting sqref="E2 G2 E3 G3 E4 G4 E5 G5 E6 G6 E7 G7 E8 G8 E9 G9 E10 G10 E11 G11 E12 G12 E13 G13 E14 G14 E15 G15 E16 G16 E17 G17 E18 G18 E19 G19 E20 G20 E21 G21 E22 G22 E23 G23 E24 G24 E25 G25 E26 G26 E27 G27 E28 G28 E29 G29 E30 G30 E31 G31 E32 G32 E33 G33">
    <cfRule type="cellIs" dxfId="5" priority="4" stopIfTrue="1" operator="between">
      <formula>501</formula>
      <formula>550</formula>
    </cfRule>
    <cfRule type="cellIs" dxfId="4" priority="4" stopIfTrue="1" operator="greaterThan">
      <formula>550</formula>
    </cfRule>
    <cfRule type="cellIs" dxfId="3" priority="5" stopIfTrue="1" operator="lessThan">
      <formula>501</formula>
    </cfRule>
  </conditionalFormatting>
  <conditionalFormatting sqref="D2 D3 D4 D5 D6 D7 D8 D9 D10 D11 D12 D13 D14 D15 D16 D17 D18 D19 D20 D21 D22 D23 D24 D25 D26 D27 D28 D29 D30 D31 D32 D33">
    <cfRule type="cellIs" dxfId="2" priority="6" stopIfTrue="1" operator="greaterThan">
      <formula>2.98</formula>
    </cfRule>
    <cfRule type="cellIs" dxfId="1" priority="7" stopIfTrue="1" operator="between">
      <formula>2.5</formula>
      <formula>2.99</formula>
    </cfRule>
    <cfRule type="cellIs" dxfId="0" priority="8" stopIfTrue="1" operator="lessThan">
      <formula>2.5</formula>
    </cfRule>
  </conditionalFormatting>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pane ySplit="1" topLeftCell="A2" activePane="bottomLeft" state="frozen"/>
      <selection pane="bottomLeft" activeCell="B15" sqref="B15"/>
    </sheetView>
  </sheetViews>
  <sheetFormatPr defaultColWidth="17.140625" defaultRowHeight="12.75" customHeight="1" x14ac:dyDescent="0.2"/>
  <cols>
    <col min="1" max="3" width="30" customWidth="1"/>
  </cols>
  <sheetData>
    <row r="1" spans="1:4" ht="51" x14ac:dyDescent="0.2">
      <c r="A1" s="49" t="s">
        <v>96</v>
      </c>
      <c r="B1" s="49" t="s">
        <v>97</v>
      </c>
      <c r="C1" s="49" t="s">
        <v>98</v>
      </c>
    </row>
    <row r="2" spans="1:4" x14ac:dyDescent="0.2">
      <c r="A2" s="101"/>
      <c r="B2" s="123"/>
      <c r="C2" s="123"/>
      <c r="D2" s="52"/>
    </row>
    <row r="3" spans="1:4" x14ac:dyDescent="0.2">
      <c r="A3" s="101"/>
      <c r="B3" s="101"/>
      <c r="C3" s="101"/>
      <c r="D3" s="52"/>
    </row>
    <row r="4" spans="1:4" x14ac:dyDescent="0.2">
      <c r="A4" s="101"/>
      <c r="B4" s="101"/>
      <c r="C4" s="101"/>
      <c r="D4" s="52"/>
    </row>
    <row r="5" spans="1:4" x14ac:dyDescent="0.2">
      <c r="A5" s="101"/>
      <c r="B5" s="101"/>
      <c r="C5" s="101"/>
      <c r="D5" s="52"/>
    </row>
    <row r="6" spans="1:4" x14ac:dyDescent="0.2">
      <c r="A6" s="101"/>
      <c r="B6" s="101"/>
      <c r="C6" s="101"/>
      <c r="D6" s="52"/>
    </row>
    <row r="7" spans="1:4" ht="36" customHeight="1" x14ac:dyDescent="0.2">
      <c r="A7" s="101"/>
      <c r="B7" s="101"/>
      <c r="C7" s="101"/>
      <c r="D7" s="52"/>
    </row>
    <row r="8" spans="1:4" x14ac:dyDescent="0.2">
      <c r="A8" s="101"/>
      <c r="B8" s="101"/>
      <c r="C8" s="91"/>
    </row>
    <row r="9" spans="1:4" x14ac:dyDescent="0.2">
      <c r="A9" s="101"/>
      <c r="B9" s="101"/>
      <c r="C9" s="52"/>
    </row>
    <row r="10" spans="1:4" x14ac:dyDescent="0.2">
      <c r="A10" s="101"/>
      <c r="B10" s="101"/>
      <c r="C10" s="52"/>
    </row>
    <row r="11" spans="1:4" x14ac:dyDescent="0.2">
      <c r="A11" s="101"/>
      <c r="B11" s="101"/>
      <c r="C11" s="52"/>
    </row>
    <row r="12" spans="1:4" x14ac:dyDescent="0.2">
      <c r="A12" s="101"/>
      <c r="B12" s="91"/>
    </row>
    <row r="13" spans="1:4" x14ac:dyDescent="0.2">
      <c r="A13" s="101"/>
      <c r="B13" s="52"/>
    </row>
    <row r="14" spans="1:4" x14ac:dyDescent="0.2">
      <c r="A14" s="101"/>
      <c r="B14" s="52"/>
    </row>
    <row r="15" spans="1:4" x14ac:dyDescent="0.2">
      <c r="A15" s="101"/>
      <c r="B15" s="52"/>
    </row>
    <row r="16" spans="1:4" x14ac:dyDescent="0.2">
      <c r="A16" s="31"/>
    </row>
    <row r="17" spans="1:2" x14ac:dyDescent="0.2">
      <c r="A17" s="49"/>
    </row>
    <row r="18" spans="1:2" x14ac:dyDescent="0.2">
      <c r="A18" s="101"/>
      <c r="B18" s="52"/>
    </row>
    <row r="19" spans="1:2" x14ac:dyDescent="0.2">
      <c r="A19" s="31"/>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workbookViewId="0"/>
  </sheetViews>
  <sheetFormatPr defaultColWidth="9.85546875" defaultRowHeight="99.75" customHeight="1" x14ac:dyDescent="0.25"/>
  <cols>
    <col min="1" max="1" width="6" style="16" customWidth="1"/>
    <col min="2" max="2" width="6.42578125" style="17" customWidth="1"/>
    <col min="3" max="3" width="6.42578125" style="75" customWidth="1"/>
    <col min="4" max="4" width="7" style="75" customWidth="1"/>
    <col min="5" max="7" width="29.42578125" style="16" customWidth="1"/>
    <col min="8" max="8" width="9.85546875" style="16"/>
    <col min="9" max="9" width="3.140625" style="16" customWidth="1"/>
    <col min="10" max="10" width="10.42578125" style="16" customWidth="1"/>
    <col min="11" max="11" width="15.140625" style="16" customWidth="1"/>
    <col min="12" max="12" width="11.42578125" style="16" customWidth="1"/>
    <col min="13" max="13" width="18.7109375" style="16" customWidth="1"/>
    <col min="14" max="14" width="19.140625" style="16" customWidth="1"/>
  </cols>
  <sheetData>
    <row r="1" spans="1:14" s="14" customFormat="1" ht="19.5" customHeight="1" x14ac:dyDescent="0.25">
      <c r="A1" s="20"/>
      <c r="B1" s="25"/>
      <c r="C1" s="61"/>
      <c r="D1" s="58" t="s">
        <v>99</v>
      </c>
      <c r="E1" s="97" t="s">
        <v>100</v>
      </c>
      <c r="F1" s="98"/>
      <c r="G1" s="35"/>
      <c r="H1" s="4"/>
      <c r="I1" s="73"/>
      <c r="J1" s="27"/>
      <c r="K1" s="27"/>
      <c r="L1" s="27"/>
      <c r="M1" s="27"/>
      <c r="N1" s="27"/>
    </row>
    <row r="2" spans="1:14" ht="199.5" customHeight="1" x14ac:dyDescent="0.25">
      <c r="A2" s="20"/>
      <c r="B2" s="106" t="s">
        <v>1</v>
      </c>
      <c r="C2" s="69" t="s">
        <v>2</v>
      </c>
      <c r="D2" s="10"/>
      <c r="E2" s="24"/>
      <c r="F2" s="41"/>
      <c r="G2" s="21"/>
      <c r="H2" s="54"/>
      <c r="I2" s="73"/>
      <c r="J2" s="89"/>
      <c r="K2" s="89"/>
      <c r="L2" s="89"/>
      <c r="M2" s="89"/>
      <c r="N2" s="89"/>
    </row>
    <row r="3" spans="1:14" ht="199.5" customHeight="1" x14ac:dyDescent="0.25">
      <c r="A3" s="39" t="s">
        <v>101</v>
      </c>
      <c r="B3" s="107"/>
      <c r="C3" s="85" t="s">
        <v>6</v>
      </c>
      <c r="D3" s="10"/>
      <c r="E3" s="24"/>
      <c r="F3" s="41"/>
      <c r="G3" s="21"/>
      <c r="H3" s="54"/>
      <c r="I3" s="73"/>
      <c r="J3" s="89"/>
      <c r="K3" s="89"/>
      <c r="L3" s="89"/>
      <c r="M3" s="89"/>
      <c r="N3" s="89"/>
    </row>
    <row r="4" spans="1:14" ht="199.5" customHeight="1" x14ac:dyDescent="0.25">
      <c r="A4" s="73"/>
      <c r="B4" s="108"/>
      <c r="C4" s="83" t="s">
        <v>10</v>
      </c>
      <c r="D4" s="26"/>
      <c r="E4" s="74"/>
      <c r="F4" s="41"/>
      <c r="G4" s="45"/>
      <c r="H4" s="4"/>
      <c r="I4" s="73"/>
      <c r="J4" s="89"/>
      <c r="K4" s="89"/>
      <c r="L4" s="89"/>
      <c r="M4" s="89"/>
      <c r="N4" s="89"/>
    </row>
    <row r="5" spans="1:14" ht="60" customHeight="1" x14ac:dyDescent="0.25">
      <c r="A5" s="20"/>
      <c r="B5" s="106" t="s">
        <v>102</v>
      </c>
      <c r="C5" s="69" t="s">
        <v>15</v>
      </c>
      <c r="D5" s="10"/>
      <c r="E5" s="24"/>
      <c r="F5" s="41"/>
      <c r="G5" s="21"/>
      <c r="H5" s="54"/>
      <c r="I5" s="73"/>
      <c r="J5" s="89"/>
      <c r="K5" s="89"/>
      <c r="L5" s="89"/>
      <c r="M5" s="89"/>
      <c r="N5" s="89"/>
    </row>
    <row r="6" spans="1:14" ht="60" customHeight="1" x14ac:dyDescent="0.25">
      <c r="A6" s="73"/>
      <c r="B6" s="107"/>
      <c r="C6" s="85" t="s">
        <v>19</v>
      </c>
      <c r="D6" s="10"/>
      <c r="E6" s="24"/>
      <c r="F6" s="41"/>
      <c r="G6" s="21"/>
      <c r="H6" s="54"/>
      <c r="I6" s="73"/>
      <c r="J6" s="89"/>
      <c r="K6" s="89"/>
      <c r="L6" s="89"/>
      <c r="M6" s="89"/>
      <c r="N6" s="89"/>
    </row>
    <row r="7" spans="1:14" ht="60" customHeight="1" x14ac:dyDescent="0.25">
      <c r="A7" s="73"/>
      <c r="B7" s="108"/>
      <c r="C7" s="83" t="s">
        <v>23</v>
      </c>
      <c r="D7" s="26"/>
      <c r="E7" s="24"/>
      <c r="F7" s="41"/>
      <c r="G7" s="45"/>
      <c r="H7" s="4"/>
      <c r="I7" s="73"/>
      <c r="J7" s="89"/>
      <c r="K7" s="89"/>
      <c r="L7" s="89"/>
      <c r="M7" s="89"/>
      <c r="N7" s="89"/>
    </row>
    <row r="8" spans="1:14" ht="60" customHeight="1" x14ac:dyDescent="0.25">
      <c r="A8" s="20"/>
      <c r="B8" s="106" t="s">
        <v>27</v>
      </c>
      <c r="C8" s="69" t="s">
        <v>28</v>
      </c>
      <c r="D8" s="10"/>
      <c r="E8" s="24"/>
      <c r="F8" s="41"/>
      <c r="G8" s="21"/>
      <c r="H8" s="54"/>
      <c r="I8" s="73"/>
      <c r="J8" s="89"/>
      <c r="K8" s="89"/>
      <c r="L8" s="89"/>
      <c r="M8" s="89"/>
      <c r="N8" s="89"/>
    </row>
    <row r="9" spans="1:14" ht="60" customHeight="1" x14ac:dyDescent="0.25">
      <c r="A9" s="109" t="s">
        <v>103</v>
      </c>
      <c r="B9" s="107"/>
      <c r="C9" s="85" t="s">
        <v>32</v>
      </c>
      <c r="D9" s="10"/>
      <c r="E9" s="24"/>
      <c r="F9" s="41"/>
      <c r="G9" s="21"/>
      <c r="H9" s="54"/>
      <c r="I9" s="73"/>
      <c r="J9" s="89"/>
      <c r="K9" s="89"/>
      <c r="L9" s="89"/>
      <c r="M9" s="89"/>
      <c r="N9" s="89"/>
    </row>
    <row r="10" spans="1:14" ht="60" customHeight="1" x14ac:dyDescent="0.25">
      <c r="A10" s="109"/>
      <c r="B10" s="108"/>
      <c r="C10" s="92" t="s">
        <v>36</v>
      </c>
      <c r="D10" s="10"/>
      <c r="E10" s="24"/>
      <c r="F10" s="41"/>
      <c r="G10" s="45"/>
      <c r="H10" s="4"/>
      <c r="I10" s="73"/>
      <c r="J10" s="89"/>
      <c r="K10" s="89"/>
      <c r="L10" s="89"/>
      <c r="M10" s="89"/>
      <c r="N10" s="89"/>
    </row>
    <row r="11" spans="1:14" ht="79.5" customHeight="1" x14ac:dyDescent="0.25">
      <c r="A11" s="110" t="s">
        <v>104</v>
      </c>
      <c r="B11" s="106" t="s">
        <v>105</v>
      </c>
      <c r="C11" s="69" t="s">
        <v>41</v>
      </c>
      <c r="D11" s="10"/>
      <c r="E11" s="59"/>
      <c r="F11" s="18"/>
      <c r="G11" s="42"/>
      <c r="H11" s="54"/>
      <c r="I11" s="73"/>
      <c r="J11" s="89"/>
      <c r="K11" s="89"/>
      <c r="L11" s="89"/>
      <c r="M11" s="89"/>
      <c r="N11" s="89"/>
    </row>
    <row r="12" spans="1:14" ht="60" customHeight="1" x14ac:dyDescent="0.25">
      <c r="A12" s="111"/>
      <c r="B12" s="107"/>
      <c r="C12" s="85" t="s">
        <v>45</v>
      </c>
      <c r="D12" s="10"/>
      <c r="E12" s="59"/>
      <c r="F12" s="18"/>
      <c r="G12" s="42"/>
      <c r="H12" s="54"/>
      <c r="I12" s="73"/>
      <c r="J12" s="89"/>
      <c r="K12" s="89"/>
      <c r="L12" s="89"/>
      <c r="M12" s="89"/>
      <c r="N12" s="89"/>
    </row>
    <row r="13" spans="1:14" ht="79.5" customHeight="1" x14ac:dyDescent="0.25">
      <c r="A13" s="111"/>
      <c r="B13" s="112"/>
      <c r="C13" s="99" t="s">
        <v>48</v>
      </c>
      <c r="D13" s="10"/>
      <c r="E13" s="95"/>
      <c r="F13" s="1"/>
      <c r="G13" s="80"/>
      <c r="H13" s="4"/>
      <c r="I13" s="73"/>
      <c r="J13" s="89"/>
      <c r="K13" s="89"/>
      <c r="L13" s="89"/>
      <c r="M13" s="89"/>
      <c r="N13" s="89"/>
    </row>
    <row r="14" spans="1:14" ht="15" x14ac:dyDescent="0.25">
      <c r="A14" s="73"/>
      <c r="B14" s="38"/>
      <c r="C14" s="86"/>
      <c r="D14" s="13"/>
      <c r="E14" s="64"/>
      <c r="F14" s="64"/>
      <c r="G14" s="64"/>
      <c r="H14" s="73"/>
      <c r="I14" s="73"/>
      <c r="J14" s="73"/>
      <c r="K14" s="73"/>
      <c r="L14" s="73"/>
      <c r="M14" s="73"/>
      <c r="N14" s="73"/>
    </row>
    <row r="15" spans="1:14" ht="15" x14ac:dyDescent="0.25">
      <c r="A15" s="73"/>
      <c r="B15" s="81"/>
      <c r="C15" s="11"/>
      <c r="D15" s="11"/>
      <c r="E15" s="73"/>
      <c r="F15" s="73"/>
      <c r="G15" s="73"/>
      <c r="H15" s="73"/>
      <c r="I15" s="73"/>
      <c r="J15" s="73"/>
      <c r="K15" s="73"/>
      <c r="L15" s="73"/>
      <c r="M15" s="73"/>
      <c r="N15" s="73"/>
    </row>
    <row r="16" spans="1:14" ht="15" x14ac:dyDescent="0.25">
      <c r="A16" s="73"/>
      <c r="B16" s="81"/>
      <c r="C16" s="11"/>
      <c r="D16" s="11"/>
      <c r="E16" s="73"/>
      <c r="F16" s="73"/>
      <c r="G16" s="73"/>
      <c r="H16" s="73"/>
      <c r="I16" s="73"/>
      <c r="J16" s="73"/>
      <c r="K16" s="73"/>
      <c r="L16" s="73"/>
      <c r="M16" s="73"/>
      <c r="N16" s="73"/>
    </row>
    <row r="17" spans="1:14" ht="15" x14ac:dyDescent="0.25">
      <c r="A17" s="73"/>
      <c r="B17" s="81"/>
      <c r="C17" s="11"/>
      <c r="D17" s="11"/>
      <c r="E17" s="73"/>
      <c r="F17" s="73"/>
      <c r="G17" s="73"/>
      <c r="H17" s="73"/>
      <c r="I17" s="73"/>
      <c r="J17" s="73"/>
      <c r="K17" s="73"/>
      <c r="L17" s="73"/>
      <c r="M17" s="73"/>
      <c r="N17" s="73"/>
    </row>
    <row r="18" spans="1:14" ht="15" x14ac:dyDescent="0.25">
      <c r="A18" s="73"/>
      <c r="B18" s="81"/>
      <c r="C18" s="11"/>
      <c r="D18" s="11"/>
      <c r="E18" s="73"/>
      <c r="F18" s="73"/>
      <c r="G18" s="73"/>
      <c r="H18" s="73"/>
      <c r="I18" s="73"/>
      <c r="J18" s="73"/>
      <c r="K18" s="73"/>
      <c r="L18" s="73"/>
      <c r="M18" s="73"/>
      <c r="N18" s="73"/>
    </row>
    <row r="19" spans="1:14" ht="15" x14ac:dyDescent="0.25">
      <c r="A19" s="73"/>
      <c r="B19" s="81"/>
      <c r="C19" s="11"/>
      <c r="D19" s="11"/>
      <c r="E19" s="73"/>
      <c r="F19" s="73"/>
      <c r="G19" s="73"/>
      <c r="H19" s="73"/>
      <c r="I19" s="73"/>
      <c r="J19" s="73"/>
      <c r="K19" s="73"/>
      <c r="L19" s="73"/>
      <c r="M19" s="73"/>
      <c r="N19" s="73"/>
    </row>
    <row r="20" spans="1:14" ht="15" x14ac:dyDescent="0.25">
      <c r="A20" s="73"/>
      <c r="B20" s="81"/>
      <c r="C20" s="11"/>
      <c r="D20" s="11"/>
      <c r="E20" s="73"/>
      <c r="F20" s="73"/>
      <c r="G20" s="73"/>
      <c r="H20" s="73"/>
      <c r="I20" s="73"/>
      <c r="J20" s="73"/>
      <c r="K20" s="73"/>
      <c r="L20" s="73"/>
      <c r="M20" s="73"/>
      <c r="N20" s="73"/>
    </row>
  </sheetData>
  <mergeCells count="6">
    <mergeCell ref="B2:B4"/>
    <mergeCell ref="B5:B7"/>
    <mergeCell ref="B8:B10"/>
    <mergeCell ref="A9:A10"/>
    <mergeCell ref="A11:A13"/>
    <mergeCell ref="B11:B13"/>
  </mergeCells>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0"/>
  <sheetViews>
    <sheetView workbookViewId="0"/>
  </sheetViews>
  <sheetFormatPr defaultColWidth="9.85546875" defaultRowHeight="99.75" customHeight="1" x14ac:dyDescent="0.25"/>
  <cols>
    <col min="1" max="1" width="6" style="16" customWidth="1"/>
    <col min="2" max="2" width="6.42578125" style="17" customWidth="1"/>
    <col min="3" max="4" width="6.42578125" style="75" customWidth="1"/>
    <col min="5" max="7" width="29.42578125" style="16" customWidth="1"/>
    <col min="8" max="8" width="9.85546875" style="16"/>
    <col min="9" max="9" width="3.140625" style="16" customWidth="1"/>
    <col min="10" max="10" width="10.42578125" style="16" customWidth="1"/>
    <col min="11" max="11" width="15.140625" style="16" customWidth="1"/>
    <col min="12" max="12" width="11.42578125" style="16" customWidth="1"/>
    <col min="13" max="13" width="18.7109375" style="16" customWidth="1"/>
    <col min="14" max="14" width="19.140625" style="16" customWidth="1"/>
  </cols>
  <sheetData>
    <row r="1" spans="1:14" s="14" customFormat="1" ht="19.5" customHeight="1" x14ac:dyDescent="0.25">
      <c r="A1" s="20"/>
      <c r="B1" s="25"/>
      <c r="C1" s="5"/>
      <c r="D1" s="98">
        <v>0</v>
      </c>
      <c r="E1" s="98">
        <v>1</v>
      </c>
      <c r="F1" s="98">
        <v>2</v>
      </c>
      <c r="G1" s="35">
        <v>3</v>
      </c>
      <c r="H1" s="4"/>
      <c r="I1" s="73"/>
      <c r="J1" s="27"/>
      <c r="K1" s="27"/>
      <c r="L1" s="27"/>
      <c r="M1" s="27"/>
      <c r="N1" s="27"/>
    </row>
    <row r="2" spans="1:14" ht="60" customHeight="1" x14ac:dyDescent="0.25">
      <c r="A2" s="20"/>
      <c r="B2" s="106" t="s">
        <v>1</v>
      </c>
      <c r="C2" s="19" t="s">
        <v>2</v>
      </c>
      <c r="D2" s="13"/>
      <c r="E2" s="62" t="s">
        <v>106</v>
      </c>
      <c r="F2" s="62" t="s">
        <v>107</v>
      </c>
      <c r="G2" s="84" t="s">
        <v>5</v>
      </c>
      <c r="H2" s="4"/>
      <c r="I2" s="73"/>
      <c r="J2" s="89"/>
      <c r="K2" s="89"/>
      <c r="L2" s="89"/>
      <c r="M2" s="89"/>
      <c r="N2" s="89"/>
    </row>
    <row r="3" spans="1:14" ht="60" customHeight="1" x14ac:dyDescent="0.25">
      <c r="A3" s="39" t="s">
        <v>101</v>
      </c>
      <c r="B3" s="107"/>
      <c r="C3" s="90" t="s">
        <v>6</v>
      </c>
      <c r="D3" s="65"/>
      <c r="E3" s="94" t="s">
        <v>108</v>
      </c>
      <c r="F3" s="94" t="s">
        <v>109</v>
      </c>
      <c r="G3" s="100" t="s">
        <v>110</v>
      </c>
      <c r="H3" s="4"/>
      <c r="I3" s="73"/>
      <c r="J3" s="89"/>
      <c r="K3" s="89"/>
      <c r="L3" s="89"/>
      <c r="M3" s="89"/>
      <c r="N3" s="89"/>
    </row>
    <row r="4" spans="1:14" ht="60" customHeight="1" x14ac:dyDescent="0.25">
      <c r="A4" s="73"/>
      <c r="B4" s="108"/>
      <c r="C4" s="50" t="s">
        <v>10</v>
      </c>
      <c r="D4" s="12"/>
      <c r="E4" s="68" t="s">
        <v>11</v>
      </c>
      <c r="F4" s="68" t="s">
        <v>12</v>
      </c>
      <c r="G4" s="102" t="s">
        <v>13</v>
      </c>
      <c r="H4" s="4"/>
      <c r="I4" s="73"/>
      <c r="J4" s="89"/>
      <c r="K4" s="89"/>
      <c r="L4" s="89"/>
      <c r="M4" s="89"/>
      <c r="N4" s="89"/>
    </row>
    <row r="5" spans="1:14" ht="60" customHeight="1" x14ac:dyDescent="0.25">
      <c r="A5" s="20"/>
      <c r="B5" s="106" t="s">
        <v>102</v>
      </c>
      <c r="C5" s="19" t="s">
        <v>15</v>
      </c>
      <c r="D5" s="13"/>
      <c r="E5" s="62" t="s">
        <v>16</v>
      </c>
      <c r="F5" s="62" t="s">
        <v>17</v>
      </c>
      <c r="G5" s="84" t="s">
        <v>18</v>
      </c>
      <c r="H5" s="4"/>
      <c r="I5" s="73"/>
      <c r="J5" s="89"/>
      <c r="K5" s="89"/>
      <c r="L5" s="89"/>
      <c r="M5" s="89"/>
      <c r="N5" s="89"/>
    </row>
    <row r="6" spans="1:14" ht="60" customHeight="1" x14ac:dyDescent="0.25">
      <c r="A6" s="73"/>
      <c r="B6" s="107"/>
      <c r="C6" s="90" t="s">
        <v>19</v>
      </c>
      <c r="D6" s="65"/>
      <c r="E6" s="94" t="s">
        <v>20</v>
      </c>
      <c r="F6" s="94" t="s">
        <v>21</v>
      </c>
      <c r="G6" s="100" t="s">
        <v>22</v>
      </c>
      <c r="H6" s="4"/>
      <c r="I6" s="73"/>
      <c r="J6" s="89"/>
      <c r="K6" s="89"/>
      <c r="L6" s="89"/>
      <c r="M6" s="89"/>
      <c r="N6" s="89"/>
    </row>
    <row r="7" spans="1:14" ht="60" customHeight="1" x14ac:dyDescent="0.25">
      <c r="A7" s="73"/>
      <c r="B7" s="108"/>
      <c r="C7" s="50" t="s">
        <v>23</v>
      </c>
      <c r="D7" s="12"/>
      <c r="E7" s="68" t="s">
        <v>111</v>
      </c>
      <c r="F7" s="68" t="s">
        <v>112</v>
      </c>
      <c r="G7" s="102" t="s">
        <v>113</v>
      </c>
      <c r="H7" s="4"/>
      <c r="I7" s="73"/>
      <c r="J7" s="89"/>
      <c r="K7" s="89"/>
      <c r="L7" s="89"/>
      <c r="M7" s="89"/>
      <c r="N7" s="89"/>
    </row>
    <row r="8" spans="1:14" ht="60" customHeight="1" x14ac:dyDescent="0.25">
      <c r="A8" s="20"/>
      <c r="B8" s="106" t="s">
        <v>27</v>
      </c>
      <c r="C8" s="19" t="s">
        <v>28</v>
      </c>
      <c r="D8" s="13"/>
      <c r="E8" s="62" t="s">
        <v>114</v>
      </c>
      <c r="F8" s="62" t="s">
        <v>115</v>
      </c>
      <c r="G8" s="84" t="s">
        <v>116</v>
      </c>
      <c r="H8" s="4"/>
      <c r="I8" s="73"/>
      <c r="J8" s="89"/>
      <c r="K8" s="89"/>
      <c r="L8" s="89"/>
      <c r="M8" s="89"/>
      <c r="N8" s="89"/>
    </row>
    <row r="9" spans="1:14" ht="60" customHeight="1" x14ac:dyDescent="0.25">
      <c r="A9" s="109" t="s">
        <v>103</v>
      </c>
      <c r="B9" s="107"/>
      <c r="C9" s="90" t="s">
        <v>32</v>
      </c>
      <c r="D9" s="65"/>
      <c r="E9" s="94" t="s">
        <v>117</v>
      </c>
      <c r="F9" s="94" t="s">
        <v>118</v>
      </c>
      <c r="G9" s="100" t="s">
        <v>119</v>
      </c>
      <c r="H9" s="4"/>
      <c r="I9" s="73"/>
      <c r="J9" s="89"/>
      <c r="K9" s="89"/>
      <c r="L9" s="89"/>
      <c r="M9" s="89"/>
      <c r="N9" s="89"/>
    </row>
    <row r="10" spans="1:14" ht="60" customHeight="1" x14ac:dyDescent="0.25">
      <c r="A10" s="109"/>
      <c r="B10" s="108"/>
      <c r="C10" s="50" t="s">
        <v>36</v>
      </c>
      <c r="D10" s="12"/>
      <c r="E10" s="68" t="s">
        <v>120</v>
      </c>
      <c r="F10" s="68" t="s">
        <v>121</v>
      </c>
      <c r="G10" s="102" t="s">
        <v>39</v>
      </c>
      <c r="H10" s="4"/>
      <c r="I10" s="73"/>
      <c r="J10" s="89"/>
      <c r="K10" s="89"/>
      <c r="L10" s="89"/>
      <c r="M10" s="89"/>
      <c r="N10" s="89"/>
    </row>
    <row r="11" spans="1:14" ht="79.5" customHeight="1" x14ac:dyDescent="0.25">
      <c r="A11" s="110" t="s">
        <v>104</v>
      </c>
      <c r="B11" s="106" t="s">
        <v>105</v>
      </c>
      <c r="C11" s="19" t="s">
        <v>41</v>
      </c>
      <c r="D11" s="13"/>
      <c r="E11" s="79" t="s">
        <v>42</v>
      </c>
      <c r="F11" s="79" t="s">
        <v>43</v>
      </c>
      <c r="G11" s="7" t="s">
        <v>44</v>
      </c>
      <c r="H11" s="4"/>
      <c r="I11" s="73"/>
      <c r="J11" s="89"/>
      <c r="K11" s="89"/>
      <c r="L11" s="89"/>
      <c r="M11" s="89"/>
      <c r="N11" s="89"/>
    </row>
    <row r="12" spans="1:14" ht="60" customHeight="1" x14ac:dyDescent="0.25">
      <c r="A12" s="111"/>
      <c r="B12" s="107"/>
      <c r="C12" s="90" t="s">
        <v>45</v>
      </c>
      <c r="D12" s="65"/>
      <c r="E12" s="76" t="s">
        <v>46</v>
      </c>
      <c r="F12" s="76"/>
      <c r="G12" s="51" t="s">
        <v>47</v>
      </c>
      <c r="H12" s="4"/>
      <c r="I12" s="73"/>
      <c r="J12" s="89"/>
      <c r="K12" s="89"/>
      <c r="L12" s="89"/>
      <c r="M12" s="89"/>
      <c r="N12" s="89"/>
    </row>
    <row r="13" spans="1:14" ht="79.5" customHeight="1" x14ac:dyDescent="0.25">
      <c r="A13" s="111"/>
      <c r="B13" s="112"/>
      <c r="C13" s="48" t="s">
        <v>48</v>
      </c>
      <c r="D13" s="87"/>
      <c r="E13" s="57" t="s">
        <v>49</v>
      </c>
      <c r="F13" s="56" t="s">
        <v>50</v>
      </c>
      <c r="G13" s="82" t="s">
        <v>51</v>
      </c>
      <c r="H13" s="4"/>
      <c r="I13" s="73"/>
      <c r="J13" s="89"/>
      <c r="K13" s="89"/>
      <c r="L13" s="89"/>
      <c r="M13" s="89"/>
      <c r="N13" s="89"/>
    </row>
    <row r="14" spans="1:14" ht="15" x14ac:dyDescent="0.25">
      <c r="A14" s="73"/>
      <c r="B14" s="38"/>
      <c r="C14" s="86"/>
      <c r="D14" s="86"/>
      <c r="E14" s="64"/>
      <c r="F14" s="64"/>
      <c r="G14" s="64"/>
      <c r="H14" s="73"/>
      <c r="I14" s="73"/>
      <c r="J14" s="73"/>
      <c r="K14" s="73"/>
      <c r="L14" s="73"/>
      <c r="M14" s="73"/>
      <c r="N14" s="73"/>
    </row>
    <row r="15" spans="1:14" ht="15" x14ac:dyDescent="0.25">
      <c r="A15" s="73"/>
      <c r="B15" s="81"/>
      <c r="C15" s="11"/>
      <c r="D15" s="11"/>
      <c r="E15" s="73"/>
      <c r="F15" s="73"/>
      <c r="G15" s="73"/>
      <c r="H15" s="73"/>
      <c r="I15" s="73"/>
      <c r="J15" s="73"/>
      <c r="K15" s="73"/>
      <c r="L15" s="73"/>
      <c r="M15" s="73"/>
      <c r="N15" s="73"/>
    </row>
    <row r="16" spans="1:14" ht="15" x14ac:dyDescent="0.25">
      <c r="A16" s="73"/>
      <c r="B16" s="81"/>
      <c r="C16" s="11"/>
      <c r="D16" s="11"/>
      <c r="E16" s="73"/>
      <c r="F16" s="73"/>
      <c r="G16" s="73"/>
      <c r="H16" s="73"/>
      <c r="I16" s="73"/>
      <c r="J16" s="73"/>
      <c r="K16" s="73"/>
      <c r="L16" s="73"/>
      <c r="M16" s="73"/>
      <c r="N16" s="73"/>
    </row>
    <row r="17" spans="1:14" ht="15" x14ac:dyDescent="0.25">
      <c r="A17" s="73"/>
      <c r="B17" s="81"/>
      <c r="C17" s="11"/>
      <c r="D17" s="11"/>
      <c r="E17" s="73"/>
      <c r="F17" s="73"/>
      <c r="G17" s="73"/>
      <c r="H17" s="73"/>
      <c r="I17" s="73"/>
      <c r="J17" s="73"/>
      <c r="K17" s="73"/>
      <c r="L17" s="73"/>
      <c r="M17" s="73"/>
      <c r="N17" s="73"/>
    </row>
    <row r="18" spans="1:14" ht="15" x14ac:dyDescent="0.25">
      <c r="A18" s="73"/>
      <c r="B18" s="81"/>
      <c r="C18" s="11"/>
      <c r="D18" s="11"/>
      <c r="E18" s="73"/>
      <c r="F18" s="73"/>
      <c r="G18" s="73"/>
      <c r="H18" s="73"/>
      <c r="I18" s="73"/>
      <c r="J18" s="73"/>
      <c r="K18" s="73"/>
      <c r="L18" s="73"/>
      <c r="M18" s="73"/>
      <c r="N18" s="73"/>
    </row>
    <row r="19" spans="1:14" ht="15" x14ac:dyDescent="0.25">
      <c r="A19" s="73"/>
      <c r="B19" s="81"/>
      <c r="C19" s="11"/>
      <c r="D19" s="11"/>
      <c r="E19" s="73"/>
      <c r="F19" s="73"/>
      <c r="G19" s="73"/>
      <c r="H19" s="73"/>
      <c r="I19" s="73"/>
      <c r="J19" s="73"/>
      <c r="K19" s="73"/>
      <c r="L19" s="73"/>
      <c r="M19" s="73"/>
      <c r="N19" s="73"/>
    </row>
    <row r="20" spans="1:14" ht="15" x14ac:dyDescent="0.25">
      <c r="A20" s="73"/>
      <c r="B20" s="81"/>
      <c r="C20" s="11"/>
      <c r="D20" s="11"/>
      <c r="E20" s="73"/>
      <c r="F20" s="73"/>
      <c r="G20" s="73"/>
      <c r="H20" s="73"/>
      <c r="I20" s="73"/>
      <c r="J20" s="73"/>
      <c r="K20" s="73"/>
      <c r="L20" s="73"/>
      <c r="M20" s="73"/>
      <c r="N20" s="73"/>
    </row>
  </sheetData>
  <mergeCells count="6">
    <mergeCell ref="B2:B4"/>
    <mergeCell ref="B5:B7"/>
    <mergeCell ref="B8:B10"/>
    <mergeCell ref="A9:A10"/>
    <mergeCell ref="A11:A13"/>
    <mergeCell ref="B11:B13"/>
  </mergeCells>
  <pageMargins left="0.7" right="0.7" top="0.75" bottom="0.75" header="0.3" footer="0.3"/>
  <drawing r:id="rId1"/>
  <legacy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heetViews>
  <sheetFormatPr defaultColWidth="9.85546875" defaultRowHeight="99.75" customHeight="1" x14ac:dyDescent="0.25"/>
  <cols>
    <col min="1" max="1" width="9.85546875" style="16"/>
    <col min="2" max="2" width="6.42578125" style="17" customWidth="1"/>
    <col min="3" max="3" width="6.42578125" style="75" customWidth="1"/>
    <col min="4" max="6" width="29.42578125" style="16" customWidth="1"/>
  </cols>
  <sheetData>
    <row r="1" spans="1:6" s="14" customFormat="1" ht="19.5" customHeight="1" x14ac:dyDescent="0.25">
      <c r="A1" s="33"/>
      <c r="B1" s="28"/>
      <c r="C1" s="60"/>
      <c r="D1" s="53">
        <v>1</v>
      </c>
      <c r="E1" s="53">
        <v>2</v>
      </c>
      <c r="F1" s="29">
        <v>3</v>
      </c>
    </row>
    <row r="2" spans="1:6" ht="60" customHeight="1" x14ac:dyDescent="0.25">
      <c r="A2" s="33"/>
      <c r="B2" s="113" t="s">
        <v>1</v>
      </c>
      <c r="C2" s="19" t="s">
        <v>2</v>
      </c>
      <c r="D2" s="62" t="s">
        <v>122</v>
      </c>
      <c r="E2" s="62" t="s">
        <v>123</v>
      </c>
      <c r="F2" s="3" t="s">
        <v>124</v>
      </c>
    </row>
    <row r="3" spans="1:6" ht="60" customHeight="1" x14ac:dyDescent="0.2">
      <c r="A3" s="39" t="s">
        <v>101</v>
      </c>
      <c r="B3" s="114"/>
      <c r="C3" s="90" t="s">
        <v>6</v>
      </c>
      <c r="D3" s="94" t="s">
        <v>125</v>
      </c>
      <c r="E3" s="94" t="s">
        <v>126</v>
      </c>
      <c r="F3" s="103" t="s">
        <v>127</v>
      </c>
    </row>
    <row r="4" spans="1:6" ht="60" customHeight="1" x14ac:dyDescent="0.25">
      <c r="A4" s="73"/>
      <c r="B4" s="115"/>
      <c r="C4" s="50" t="s">
        <v>10</v>
      </c>
      <c r="D4" s="68" t="s">
        <v>128</v>
      </c>
      <c r="E4" s="68" t="s">
        <v>129</v>
      </c>
      <c r="F4" s="88" t="s">
        <v>130</v>
      </c>
    </row>
    <row r="5" spans="1:6" ht="60" customHeight="1" x14ac:dyDescent="0.25">
      <c r="A5" s="33"/>
      <c r="B5" s="113" t="s">
        <v>102</v>
      </c>
      <c r="C5" s="19" t="s">
        <v>15</v>
      </c>
      <c r="D5" s="62" t="s">
        <v>131</v>
      </c>
      <c r="E5" s="62" t="s">
        <v>17</v>
      </c>
      <c r="F5" s="3" t="s">
        <v>132</v>
      </c>
    </row>
    <row r="6" spans="1:6" ht="60" customHeight="1" x14ac:dyDescent="0.25">
      <c r="A6" s="73"/>
      <c r="B6" s="114"/>
      <c r="C6" s="90" t="s">
        <v>19</v>
      </c>
      <c r="D6" s="94" t="s">
        <v>133</v>
      </c>
      <c r="E6" s="94" t="s">
        <v>134</v>
      </c>
      <c r="F6" s="103" t="s">
        <v>135</v>
      </c>
    </row>
    <row r="7" spans="1:6" ht="60" customHeight="1" x14ac:dyDescent="0.25">
      <c r="A7" s="73"/>
      <c r="B7" s="115"/>
      <c r="C7" s="50" t="s">
        <v>23</v>
      </c>
      <c r="D7" s="68" t="s">
        <v>136</v>
      </c>
      <c r="E7" s="68" t="s">
        <v>137</v>
      </c>
      <c r="F7" s="88" t="s">
        <v>138</v>
      </c>
    </row>
    <row r="8" spans="1:6" ht="60" customHeight="1" x14ac:dyDescent="0.25">
      <c r="A8" s="33"/>
      <c r="B8" s="113" t="s">
        <v>27</v>
      </c>
      <c r="C8" s="19" t="s">
        <v>28</v>
      </c>
      <c r="D8" s="62" t="s">
        <v>139</v>
      </c>
      <c r="E8" s="62" t="s">
        <v>140</v>
      </c>
      <c r="F8" s="3" t="s">
        <v>116</v>
      </c>
    </row>
    <row r="9" spans="1:6" ht="60" customHeight="1" x14ac:dyDescent="0.2">
      <c r="A9" s="116" t="s">
        <v>103</v>
      </c>
      <c r="B9" s="114"/>
      <c r="C9" s="90" t="s">
        <v>32</v>
      </c>
      <c r="D9" s="94" t="s">
        <v>141</v>
      </c>
      <c r="E9" s="94" t="s">
        <v>142</v>
      </c>
      <c r="F9" s="103" t="s">
        <v>143</v>
      </c>
    </row>
    <row r="10" spans="1:6" ht="60" customHeight="1" x14ac:dyDescent="0.2">
      <c r="A10" s="116"/>
      <c r="B10" s="115"/>
      <c r="C10" s="50" t="s">
        <v>36</v>
      </c>
      <c r="D10" s="68" t="s">
        <v>144</v>
      </c>
      <c r="E10" s="68" t="s">
        <v>145</v>
      </c>
      <c r="F10" s="88" t="s">
        <v>146</v>
      </c>
    </row>
    <row r="11" spans="1:6" ht="79.5" customHeight="1" x14ac:dyDescent="0.2">
      <c r="A11" s="117" t="s">
        <v>104</v>
      </c>
      <c r="B11" s="113" t="s">
        <v>105</v>
      </c>
      <c r="C11" s="19" t="s">
        <v>41</v>
      </c>
      <c r="D11" s="96" t="s">
        <v>42</v>
      </c>
      <c r="E11" s="55" t="s">
        <v>43</v>
      </c>
      <c r="F11" s="3" t="s">
        <v>44</v>
      </c>
    </row>
    <row r="12" spans="1:6" ht="60" customHeight="1" x14ac:dyDescent="0.2">
      <c r="A12" s="117"/>
      <c r="B12" s="114"/>
      <c r="C12" s="90" t="s">
        <v>45</v>
      </c>
      <c r="D12" s="8" t="s">
        <v>46</v>
      </c>
      <c r="E12" s="8"/>
      <c r="F12" s="103" t="s">
        <v>47</v>
      </c>
    </row>
    <row r="13" spans="1:6" ht="79.5" customHeight="1" x14ac:dyDescent="0.2">
      <c r="A13" s="117"/>
      <c r="B13" s="115"/>
      <c r="C13" s="50" t="s">
        <v>48</v>
      </c>
      <c r="D13" s="22" t="s">
        <v>49</v>
      </c>
      <c r="E13" s="68" t="s">
        <v>50</v>
      </c>
      <c r="F13" s="88" t="s">
        <v>51</v>
      </c>
    </row>
    <row r="14" spans="1:6" ht="15" x14ac:dyDescent="0.25">
      <c r="A14" s="73"/>
      <c r="B14" s="32"/>
      <c r="C14" s="13"/>
      <c r="D14" s="47"/>
      <c r="E14" s="47"/>
      <c r="F14" s="47"/>
    </row>
    <row r="15" spans="1:6" ht="15" x14ac:dyDescent="0.25">
      <c r="A15" s="73"/>
      <c r="B15" s="81"/>
      <c r="C15" s="11"/>
      <c r="D15" s="73"/>
      <c r="E15" s="73"/>
      <c r="F15" s="73"/>
    </row>
    <row r="16" spans="1:6" ht="15" x14ac:dyDescent="0.25">
      <c r="A16" s="73"/>
      <c r="B16" s="81"/>
      <c r="C16" s="11"/>
      <c r="D16" s="73"/>
      <c r="E16" s="73"/>
      <c r="F16" s="73"/>
    </row>
    <row r="17" spans="1:6" ht="15" x14ac:dyDescent="0.25">
      <c r="A17" s="73"/>
      <c r="B17" s="81"/>
      <c r="C17" s="11"/>
      <c r="D17" s="73"/>
      <c r="E17" s="73"/>
      <c r="F17" s="73"/>
    </row>
    <row r="18" spans="1:6" ht="15" x14ac:dyDescent="0.25">
      <c r="A18" s="73"/>
      <c r="B18" s="81"/>
      <c r="C18" s="11"/>
      <c r="D18" s="73"/>
      <c r="E18" s="73"/>
      <c r="F18" s="73"/>
    </row>
    <row r="19" spans="1:6" ht="15" x14ac:dyDescent="0.25">
      <c r="A19" s="73"/>
      <c r="B19" s="81"/>
      <c r="C19" s="11"/>
      <c r="D19" s="73"/>
      <c r="E19" s="73"/>
      <c r="F19" s="73"/>
    </row>
    <row r="20" spans="1:6" ht="15" x14ac:dyDescent="0.25">
      <c r="A20" s="73"/>
      <c r="B20" s="81"/>
      <c r="C20" s="11"/>
      <c r="D20" s="73"/>
      <c r="E20" s="73"/>
      <c r="F20" s="73"/>
    </row>
  </sheetData>
  <mergeCells count="6">
    <mergeCell ref="B2:B4"/>
    <mergeCell ref="B5:B7"/>
    <mergeCell ref="B8:B10"/>
    <mergeCell ref="A9:A10"/>
    <mergeCell ref="A11:A13"/>
    <mergeCell ref="B11:B13"/>
  </mergeCells>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heetViews>
  <sheetFormatPr defaultColWidth="9.85546875" defaultRowHeight="15" customHeight="1" x14ac:dyDescent="0.2"/>
  <cols>
    <col min="1" max="1" width="87.7109375" customWidth="1"/>
    <col min="2" max="2" width="99" customWidth="1"/>
  </cols>
  <sheetData>
    <row r="1" spans="1:6" ht="92.25" customHeight="1" x14ac:dyDescent="1.35">
      <c r="A1" s="36" t="s">
        <v>147</v>
      </c>
      <c r="B1" s="36" t="s">
        <v>148</v>
      </c>
      <c r="C1" s="73"/>
      <c r="D1" s="73"/>
      <c r="E1" s="73"/>
      <c r="F1" s="73"/>
    </row>
    <row r="2" spans="1:6" ht="92.25" customHeight="1" x14ac:dyDescent="1.35">
      <c r="A2" s="36">
        <v>36</v>
      </c>
      <c r="B2" s="36">
        <f>55+(A2*1.25)</f>
        <v>100</v>
      </c>
      <c r="C2" s="73"/>
      <c r="D2" s="73"/>
      <c r="E2" s="73"/>
      <c r="F2" s="73"/>
    </row>
    <row r="3" spans="1:6" x14ac:dyDescent="0.25">
      <c r="A3" s="73"/>
      <c r="B3" s="73"/>
      <c r="C3" s="73"/>
      <c r="D3" s="73"/>
      <c r="E3" s="73"/>
      <c r="F3" s="73"/>
    </row>
    <row r="4" spans="1:6" x14ac:dyDescent="0.25">
      <c r="A4" s="73" t="s">
        <v>149</v>
      </c>
      <c r="B4" s="73"/>
      <c r="C4" s="73"/>
      <c r="D4" s="73"/>
      <c r="E4" s="73"/>
      <c r="F4" s="73"/>
    </row>
    <row r="5" spans="1:6" x14ac:dyDescent="0.25">
      <c r="A5" s="73" t="s">
        <v>150</v>
      </c>
      <c r="B5" s="73"/>
      <c r="C5" s="73"/>
      <c r="D5" s="73"/>
      <c r="E5" s="73"/>
      <c r="F5" s="73"/>
    </row>
    <row r="6" spans="1:6" x14ac:dyDescent="0.25">
      <c r="A6" s="73"/>
      <c r="B6" s="73"/>
      <c r="C6" s="73"/>
      <c r="D6" s="73"/>
      <c r="E6" s="73"/>
      <c r="F6" s="73"/>
    </row>
    <row r="7" spans="1:6" x14ac:dyDescent="0.25">
      <c r="A7" s="73"/>
      <c r="B7" s="73"/>
      <c r="C7" s="73"/>
      <c r="D7" s="73"/>
      <c r="E7" s="73"/>
      <c r="F7" s="73"/>
    </row>
    <row r="8" spans="1:6" x14ac:dyDescent="0.25">
      <c r="A8" s="73"/>
      <c r="B8" s="73"/>
      <c r="C8" s="73"/>
      <c r="D8" s="73"/>
      <c r="E8" s="73"/>
      <c r="F8" s="73"/>
    </row>
    <row r="9" spans="1:6" x14ac:dyDescent="0.25">
      <c r="A9" s="73"/>
      <c r="B9" s="73"/>
      <c r="C9" s="73"/>
      <c r="D9" s="73"/>
      <c r="E9" s="73"/>
      <c r="F9" s="73"/>
    </row>
    <row r="10" spans="1:6" x14ac:dyDescent="0.25">
      <c r="A10" s="73"/>
      <c r="B10" s="73"/>
      <c r="C10" s="73"/>
      <c r="D10" s="73"/>
      <c r="E10" s="73"/>
      <c r="F10" s="73"/>
    </row>
    <row r="11" spans="1:6" x14ac:dyDescent="0.25">
      <c r="A11" s="73"/>
      <c r="B11" s="73"/>
      <c r="C11" s="73"/>
      <c r="D11" s="73"/>
      <c r="E11" s="73"/>
      <c r="F11" s="73"/>
    </row>
    <row r="12" spans="1:6" x14ac:dyDescent="0.25">
      <c r="A12" s="73"/>
      <c r="B12" s="73"/>
      <c r="C12" s="73"/>
      <c r="D12" s="73"/>
      <c r="E12" s="73"/>
      <c r="F12" s="73"/>
    </row>
    <row r="13" spans="1:6" x14ac:dyDescent="0.25">
      <c r="A13" s="73"/>
      <c r="B13" s="73"/>
      <c r="C13" s="73"/>
      <c r="D13" s="73"/>
      <c r="E13" s="73"/>
      <c r="F13" s="73"/>
    </row>
    <row r="14" spans="1:6" x14ac:dyDescent="0.25">
      <c r="A14" s="73"/>
      <c r="B14" s="73"/>
      <c r="C14" s="73"/>
      <c r="D14" s="73"/>
      <c r="E14" s="73"/>
      <c r="F14" s="73"/>
    </row>
    <row r="15" spans="1:6" x14ac:dyDescent="0.25">
      <c r="A15" s="73"/>
      <c r="B15" s="73"/>
      <c r="C15" s="73"/>
      <c r="D15" s="73"/>
      <c r="E15" s="73"/>
      <c r="F15" s="73"/>
    </row>
    <row r="16" spans="1:6" x14ac:dyDescent="0.25">
      <c r="A16" s="73"/>
      <c r="B16" s="73"/>
      <c r="C16" s="73"/>
      <c r="D16" s="73"/>
      <c r="E16" s="73"/>
      <c r="F16" s="73"/>
    </row>
    <row r="17" spans="1:6" x14ac:dyDescent="0.25">
      <c r="A17" s="73"/>
      <c r="B17" s="73"/>
      <c r="C17" s="73"/>
      <c r="D17" s="73"/>
      <c r="E17" s="73"/>
      <c r="F17" s="73"/>
    </row>
    <row r="18" spans="1:6" x14ac:dyDescent="0.25">
      <c r="A18" s="73"/>
      <c r="B18" s="73"/>
      <c r="C18" s="73"/>
      <c r="D18" s="73"/>
      <c r="E18" s="73"/>
      <c r="F18" s="73"/>
    </row>
    <row r="19" spans="1:6" x14ac:dyDescent="0.25">
      <c r="A19" s="73"/>
      <c r="B19" s="73"/>
      <c r="C19" s="73"/>
      <c r="D19" s="73"/>
      <c r="E19" s="73"/>
      <c r="F19" s="73"/>
    </row>
    <row r="20" spans="1:6" x14ac:dyDescent="0.25">
      <c r="A20" s="73"/>
      <c r="B20" s="73"/>
      <c r="C20" s="73"/>
      <c r="D20" s="73"/>
      <c r="E20" s="73"/>
      <c r="F20" s="73"/>
    </row>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nfa767dced1144c9ba4888ceb93acca4 xmlns="0676cee9-fd60-4c1c-9e5b-5120ec0b3480">
      <Terms xmlns="http://schemas.microsoft.com/office/infopath/2007/PartnerControls">
        <TermInfo xmlns="http://schemas.microsoft.com/office/infopath/2007/PartnerControls">
          <TermName xmlns="http://schemas.microsoft.com/office/infopath/2007/PartnerControls">Personal Statement</TermName>
          <TermId xmlns="http://schemas.microsoft.com/office/infopath/2007/PartnerControls">b9580612-b207-488b-be93-5d2867a76549</TermId>
        </TermInfo>
      </Terms>
    </nfa767dced1144c9ba4888ceb93acca4>
    <lf09a8a73540422dac4309c5f114ddb8 xmlns="0676cee9-fd60-4c1c-9e5b-5120ec0b3480">
      <Terms xmlns="http://schemas.microsoft.com/office/infopath/2007/PartnerControls"/>
    </lf09a8a73540422dac4309c5f114ddb8>
    <gc69249d4b4e407483d3df6921806e1c xmlns="0676cee9-fd60-4c1c-9e5b-5120ec0b3480">
      <Terms xmlns="http://schemas.microsoft.com/office/infopath/2007/PartnerControls"/>
    </gc69249d4b4e407483d3df6921806e1c>
    <_dlc_DocId xmlns="0676cee9-fd60-4c1c-9e5b-5120ec0b3480">SFDVX333FYKN-443-1434</_dlc_DocId>
    <_dlc_DocIdUrl xmlns="0676cee9-fd60-4c1c-9e5b-5120ec0b3480">
      <Url>https://manyminds.achievementfirst.org/sites/NetworkSupport/TeamCollege/_layouts/15/DocIdRedir.aspx?ID=SFDVX333FYKN-443-1434</Url>
      <Description>SFDVX333FYKN-443-1434</Description>
    </_dlc_DocIdUrl>
    <TaxCatchAll xmlns="0676cee9-fd60-4c1c-9e5b-5120ec0b3480">
      <Value>352</Value>
    </TaxCatchAll>
    <c6b051048b38471d8a88773837762ee7 xmlns="0676cee9-fd60-4c1c-9e5b-5120ec0b3480">
      <Terms xmlns="http://schemas.microsoft.com/office/infopath/2007/PartnerControls"/>
    </c6b051048b38471d8a88773837762ee7>
    <_dlc_ExpireDate xmlns="http://schemas.microsoft.com/sharepoint/v3" xsi:nil="true"/>
    <b1d47f8b0c974735b0418508e9704e5b xmlns="0676cee9-fd60-4c1c-9e5b-5120ec0b3480">
      <Terms xmlns="http://schemas.microsoft.com/office/infopath/2007/PartnerControls"/>
    </b1d47f8b0c974735b0418508e9704e5b>
    <AF_x0020_Owner xmlns="0676cee9-fd60-4c1c-9e5b-5120ec0b3480">
      <UserInfo>
        <DisplayName>Amy Christie</DisplayName>
        <AccountId>443</AccountId>
        <AccountType/>
      </UserInfo>
    </AF_x0020_Owner>
    <Audience xmlns="http://schemas.microsoft.com/sharepoint/v3" xsi:nil="true"/>
    <_dlc_ExpireDateSaved xmlns="http://schemas.microsoft.com/sharepoint/v3" xsi:nil="true"/>
    <l5f4 xmlns="6caeac77-45b9-480b-9acf-fc0010a0bd5b">College Essay</l5f4>
  </documentManagement>
</p:properties>
</file>

<file path=customXml/item2.xml><?xml version="1.0" encoding="utf-8"?>
<?mso-contentType ?>
<p:Policy xmlns:p="office.server.policy" id="" local="true">
  <p:Name>NS Document</p:Name>
  <p:Description>NS Documents that have not been modified in the last 12 months begin a disposition workflow. This workflow checks for out of date documents each week and logs an entry in the Expiration Tasks list. Site owners should check this list monthly to retain or delete out of date files. Files declared records will not trigger this process.</p:Description>
  <p:Statement/>
  <p:PolicyItems>
    <p:PolicyItem featureId="Microsoft.Office.RecordsManagement.PolicyFeatures.Expiration" staticId="0x010100F05A691F7F882644BE96F06D9D88F8E1|2088864059" UniqueId="84417131-af0c-4e69-9a7f-a82ab44080bb">
      <p:Name>Retention</p:Name>
      <p:Description>Automatic scheduling of content for processing, and performing a retention action on content that has reached its due date.</p:Description>
      <p:CustomData>
        <Schedules nextStageId="4" default="false">
          <Schedule type="Default">
            <stages>
              <data stageId="1">
                <formula id="Microsoft.Office.RecordsManagement.PolicyFeatures.Expiration.Formula.BuiltIn">
                  <number>12</number>
                  <property>Modified</property>
                  <propertyId>28cf69c5-fa48-462a-b5cd-27b6f9d2bd5f</propertyId>
                  <period>months</period>
                </formula>
                <action type="workflow" id="fa47fc78-4824-430a-9ede-864cb905d55c"/>
              </data>
              <data stageId="2" stageDeleted="true"/>
              <data stageId="3" recur="true" offset="12" unit="months" stageDeleted="true"/>
            </stages>
          </Schedule>
          <Schedule type="Record">
            <stages/>
          </Schedule>
        </Schedules>
      </p:CustomData>
    </p:PolicyItem>
  </p:PolicyItems>
</p:Policy>
</file>

<file path=customXml/item3.xml><?xml version="1.0" encoding="utf-8"?>
<ct:contentTypeSchema xmlns:ct="http://schemas.microsoft.com/office/2006/metadata/contentType" xmlns:ma="http://schemas.microsoft.com/office/2006/metadata/properties/metaAttributes" ct:_="" ma:_="" ma:contentTypeName="NS Document" ma:contentTypeID="0x010100F05A691F7F882644BE96F06D9D88F8E10023B5EECCD5E7B847A4AD88630BC57CF0" ma:contentTypeVersion="73" ma:contentTypeDescription="Default content type" ma:contentTypeScope="" ma:versionID="0a28d18a0f04e2a328b43d8f078b8568">
  <xsd:schema xmlns:xsd="http://www.w3.org/2001/XMLSchema" xmlns:xs="http://www.w3.org/2001/XMLSchema" xmlns:p="http://schemas.microsoft.com/office/2006/metadata/properties" xmlns:ns1="http://schemas.microsoft.com/sharepoint/v3" xmlns:ns2="0676cee9-fd60-4c1c-9e5b-5120ec0b3480" xmlns:ns3="6caeac77-45b9-480b-9acf-fc0010a0bd5b" targetNamespace="http://schemas.microsoft.com/office/2006/metadata/properties" ma:root="true" ma:fieldsID="8a0a205cde8758a52261c1cbc528799a" ns1:_="" ns2:_="" ns3:_="">
    <xsd:import namespace="http://schemas.microsoft.com/sharepoint/v3"/>
    <xsd:import namespace="0676cee9-fd60-4c1c-9e5b-5120ec0b3480"/>
    <xsd:import namespace="6caeac77-45b9-480b-9acf-fc0010a0bd5b"/>
    <xsd:element name="properties">
      <xsd:complexType>
        <xsd:sequence>
          <xsd:element name="documentManagement">
            <xsd:complexType>
              <xsd:all>
                <xsd:element ref="ns2:AF_x0020_Owner"/>
                <xsd:element ref="ns2:lf09a8a73540422dac4309c5f114ddb8" minOccurs="0"/>
                <xsd:element ref="ns2:TaxCatchAll" minOccurs="0"/>
                <xsd:element ref="ns2:TaxCatchAllLabel" minOccurs="0"/>
                <xsd:element ref="ns2:nfa767dced1144c9ba4888ceb93acca4" minOccurs="0"/>
                <xsd:element ref="ns2:gc69249d4b4e407483d3df6921806e1c" minOccurs="0"/>
                <xsd:element ref="ns2:b1d47f8b0c974735b0418508e9704e5b" minOccurs="0"/>
                <xsd:element ref="ns2:c6b051048b38471d8a88773837762ee7" minOccurs="0"/>
                <xsd:element ref="ns1:Audience" minOccurs="0"/>
                <xsd:element ref="ns2:_dlc_DocId" minOccurs="0"/>
                <xsd:element ref="ns2:_dlc_DocIdUrl" minOccurs="0"/>
                <xsd:element ref="ns2:_dlc_DocIdPersistId" minOccurs="0"/>
                <xsd:element ref="ns1:_dlc_Exempt" minOccurs="0"/>
                <xsd:element ref="ns1:_dlc_ExpireDateSaved" minOccurs="0"/>
                <xsd:element ref="ns1:_dlc_ExpireDate" minOccurs="0"/>
                <xsd:element ref="ns3:l5f4"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udience" ma:index="21" nillable="true" ma:displayName="Target Audiences" ma:description="Enables audience targeting. Please leave blank unless trained on use." ma:internalName="Audience" ma:readOnly="false">
      <xsd:simpleType>
        <xsd:restriction base="dms:Unknown"/>
      </xsd:simpleType>
    </xsd:element>
    <xsd:element name="_dlc_Exempt" ma:index="25" nillable="true" ma:displayName="Exempt from Policy" ma:hidden="true" ma:internalName="_dlc_Exempt" ma:readOnly="true">
      <xsd:simpleType>
        <xsd:restriction base="dms:Unknown"/>
      </xsd:simpleType>
    </xsd:element>
    <xsd:element name="_dlc_ExpireDateSaved" ma:index="26" nillable="true" ma:displayName="Original Expiration Date" ma:hidden="true" ma:internalName="_dlc_ExpireDateSaved" ma:readOnly="true">
      <xsd:simpleType>
        <xsd:restriction base="dms:DateTime"/>
      </xsd:simpleType>
    </xsd:element>
    <xsd:element name="_dlc_ExpireDate" ma:index="27"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676cee9-fd60-4c1c-9e5b-5120ec0b3480" elementFormDefault="qualified">
    <xsd:import namespace="http://schemas.microsoft.com/office/2006/documentManagement/types"/>
    <xsd:import namespace="http://schemas.microsoft.com/office/infopath/2007/PartnerControls"/>
    <xsd:element name="AF_x0020_Owner" ma:index="2" ma:displayName="AF Owner" ma:description="Required. Enter an AF staff member who is responsible for this file." ma:list="UserInfo" ma:SharePointGroup="0" ma:internalName="AF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lf09a8a73540422dac4309c5f114ddb8" ma:index="8" nillable="true" ma:taxonomy="true" ma:internalName="lf09a8a73540422dac4309c5f114ddb8" ma:taxonomyFieldName="School" ma:displayName="School" ma:default="" ma:fieldId="{5f09a8a7-3540-422d-ac43-09c5f114ddb8}" ma:sspId="bd9d8fb8-c9bd-40ec-97cf-4db0a887a67e" ma:termSetId="5f620a08-af59-4d5c-af25-52e0ef804eb8"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27163e22-da7c-42d4-8dd1-a8591f2057d4}" ma:internalName="TaxCatchAll" ma:showField="CatchAllData" ma:web="0676cee9-fd60-4c1c-9e5b-5120ec0b348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27163e22-da7c-42d4-8dd1-a8591f2057d4}" ma:internalName="TaxCatchAllLabel" ma:readOnly="true" ma:showField="CatchAllDataLabel" ma:web="0676cee9-fd60-4c1c-9e5b-5120ec0b3480">
      <xsd:complexType>
        <xsd:complexContent>
          <xsd:extension base="dms:MultiChoiceLookup">
            <xsd:sequence>
              <xsd:element name="Value" type="dms:Lookup" maxOccurs="unbounded" minOccurs="0" nillable="true"/>
            </xsd:sequence>
          </xsd:extension>
        </xsd:complexContent>
      </xsd:complexType>
    </xsd:element>
    <xsd:element name="nfa767dced1144c9ba4888ceb93acca4" ma:index="12" nillable="true" ma:taxonomy="true" ma:internalName="nfa767dced1144c9ba4888ceb93acca4" ma:taxonomyFieldName="Project" ma:displayName="Project" ma:default="" ma:fieldId="{7fa767dc-ed11-44c9-ba48-88ceb93acca4}" ma:sspId="bd9d8fb8-c9bd-40ec-97cf-4db0a887a67e" ma:termSetId="52802e36-000b-47df-bc93-1a97c1aa5b4c" ma:anchorId="00000000-0000-0000-0000-000000000000" ma:open="true" ma:isKeyword="false">
      <xsd:complexType>
        <xsd:sequence>
          <xsd:element ref="pc:Terms" minOccurs="0" maxOccurs="1"/>
        </xsd:sequence>
      </xsd:complexType>
    </xsd:element>
    <xsd:element name="gc69249d4b4e407483d3df6921806e1c" ma:index="14" nillable="true" ma:taxonomy="true" ma:internalName="gc69249d4b4e407483d3df6921806e1c" ma:taxonomyFieldName="Team" ma:displayName="Team" ma:default="" ma:fieldId="{0c69249d-4b4e-4074-83d3-df6921806e1c}" ma:sspId="bd9d8fb8-c9bd-40ec-97cf-4db0a887a67e" ma:termSetId="f1c1dc8c-d107-4986-9e86-6ad1124201f6" ma:anchorId="00000000-0000-0000-0000-000000000000" ma:open="false" ma:isKeyword="false">
      <xsd:complexType>
        <xsd:sequence>
          <xsd:element ref="pc:Terms" minOccurs="0" maxOccurs="1"/>
        </xsd:sequence>
      </xsd:complexType>
    </xsd:element>
    <xsd:element name="b1d47f8b0c974735b0418508e9704e5b" ma:index="16" nillable="true" ma:taxonomy="true" ma:internalName="b1d47f8b0c974735b0418508e9704e5b" ma:taxonomyFieldName="Geography" ma:displayName="Geography" ma:readOnly="false" ma:default="" ma:fieldId="{b1d47f8b-0c97-4735-b041-8508e9704e5b}" ma:taxonomyMulti="true" ma:sspId="bd9d8fb8-c9bd-40ec-97cf-4db0a887a67e" ma:termSetId="5bbf794a-96ea-4e29-99cc-43bbe4f4604b" ma:anchorId="00000000-0000-0000-0000-000000000000" ma:open="false" ma:isKeyword="false">
      <xsd:complexType>
        <xsd:sequence>
          <xsd:element ref="pc:Terms" minOccurs="0" maxOccurs="1"/>
        </xsd:sequence>
      </xsd:complexType>
    </xsd:element>
    <xsd:element name="c6b051048b38471d8a88773837762ee7" ma:index="18" nillable="true" ma:taxonomy="true" ma:internalName="c6b051048b38471d8a88773837762ee7" ma:taxonomyFieldName="School_x0020_Year" ma:displayName="School Year" ma:readOnly="false" ma:default="" ma:fieldId="{c6b05104-8b38-471d-8a88-773837762ee7}" ma:sspId="bd9d8fb8-c9bd-40ec-97cf-4db0a887a67e" ma:termSetId="2778c615-7e1f-449f-a8aa-4fcf61c53075" ma:anchorId="00000000-0000-0000-0000-000000000000" ma:open="false" ma:isKeyword="false">
      <xsd:complexType>
        <xsd:sequence>
          <xsd:element ref="pc:Terms" minOccurs="0" maxOccurs="1"/>
        </xsd:sequence>
      </xsd:complex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caeac77-45b9-480b-9acf-fc0010a0bd5b" elementFormDefault="qualified">
    <xsd:import namespace="http://schemas.microsoft.com/office/2006/documentManagement/types"/>
    <xsd:import namespace="http://schemas.microsoft.com/office/infopath/2007/PartnerControls"/>
    <xsd:element name="l5f4" ma:index="29" nillable="true" ma:displayName="Subfolder" ma:internalName="l5f4">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Receiver>
    <Name>Microsoft.Office.RecordsManagement.PolicyFeatures.ExpirationEventReceiver</Name>
    <Synchronization>Synchronous</Synchronization>
    <Type>10001</Type>
    <SequenceNumber>101</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Version=15.0.0.0, Culture=neutral, PublicKeyToken=71e9bce111e9429c</Assembly>
    <Class>Microsoft.Office.RecordsManagement.Internal.UpdateExpireDate</Class>
    <Data/>
    <Filter/>
  </Receiver>
</spe:Receivers>
</file>

<file path=customXml/item6.xml><?xml version="1.0" encoding="utf-8"?>
<?mso-contentType ?>
<customXsn xmlns="http://schemas.microsoft.com/office/2006/metadata/customXsn">
  <xsnLocation>https://manyminds.achievementfirst.org/sites/NetworkSupport/_cts/AF School Document/84ffe443963d2764customXsn.xsn</xsnLocation>
  <cached>True</cached>
  <openByDefault>True</openByDefault>
  <xsnScope>https://manyminds.achievementfirst.org/sites/NetworkSupport</xsnScope>
</customXsn>
</file>

<file path=customXml/itemProps1.xml><?xml version="1.0" encoding="utf-8"?>
<ds:datastoreItem xmlns:ds="http://schemas.openxmlformats.org/officeDocument/2006/customXml" ds:itemID="{F15C1694-20C3-401A-B176-60629B172F29}">
  <ds:schemaRefs>
    <ds:schemaRef ds:uri="http://purl.org/dc/elements/1.1/"/>
    <ds:schemaRef ds:uri="http://schemas.microsoft.com/office/2006/documentManagement/types"/>
    <ds:schemaRef ds:uri="http://purl.org/dc/terms/"/>
    <ds:schemaRef ds:uri="0676cee9-fd60-4c1c-9e5b-5120ec0b3480"/>
    <ds:schemaRef ds:uri="http://www.w3.org/XML/1998/namespace"/>
    <ds:schemaRef ds:uri="http://schemas.microsoft.com/office/infopath/2007/PartnerControls"/>
    <ds:schemaRef ds:uri="http://purl.org/dc/dcmitype/"/>
    <ds:schemaRef ds:uri="http://schemas.openxmlformats.org/package/2006/metadata/core-properties"/>
    <ds:schemaRef ds:uri="6caeac77-45b9-480b-9acf-fc0010a0bd5b"/>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242DE036-5687-4B20-A315-4AAFF35F7655}">
  <ds:schemaRefs>
    <ds:schemaRef ds:uri="office.server.policy"/>
  </ds:schemaRefs>
</ds:datastoreItem>
</file>

<file path=customXml/itemProps3.xml><?xml version="1.0" encoding="utf-8"?>
<ds:datastoreItem xmlns:ds="http://schemas.openxmlformats.org/officeDocument/2006/customXml" ds:itemID="{24435B56-1210-4D64-9753-1E127DA156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676cee9-fd60-4c1c-9e5b-5120ec0b3480"/>
    <ds:schemaRef ds:uri="6caeac77-45b9-480b-9acf-fc0010a0b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5E7304B-F4BE-4E0B-ACF0-F5527E207CC7}">
  <ds:schemaRefs>
    <ds:schemaRef ds:uri="http://schemas.microsoft.com/sharepoint/v3/contenttype/forms"/>
  </ds:schemaRefs>
</ds:datastoreItem>
</file>

<file path=customXml/itemProps5.xml><?xml version="1.0" encoding="utf-8"?>
<ds:datastoreItem xmlns:ds="http://schemas.openxmlformats.org/officeDocument/2006/customXml" ds:itemID="{49854A1F-0600-4204-9E79-25B51F8AA7B2}">
  <ds:schemaRefs>
    <ds:schemaRef ds:uri="http://schemas.microsoft.com/sharepoint/events"/>
  </ds:schemaRefs>
</ds:datastoreItem>
</file>

<file path=customXml/itemProps6.xml><?xml version="1.0" encoding="utf-8"?>
<ds:datastoreItem xmlns:ds="http://schemas.openxmlformats.org/officeDocument/2006/customXml" ds:itemID="{07F71E8F-311B-4ECB-9F21-9F5AC19D0E18}">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10_22 Read</vt:lpstr>
      <vt:lpstr>10_29 Read</vt:lpstr>
      <vt:lpstr>11_15 Read</vt:lpstr>
      <vt:lpstr>Overview</vt:lpstr>
      <vt:lpstr>Buckets</vt:lpstr>
      <vt:lpstr>score form THEME</vt:lpstr>
      <vt:lpstr>KI revision</vt:lpstr>
      <vt:lpstr>AC original</vt:lpstr>
      <vt:lpstr>score converter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Christie</dc:creator>
  <cp:lastModifiedBy>Nia </cp:lastModifiedBy>
  <dcterms:created xsi:type="dcterms:W3CDTF">2013-07-25T13:58:35Z</dcterms:created>
  <dcterms:modified xsi:type="dcterms:W3CDTF">2016-10-24T22:09:10Z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ject">
    <vt:lpwstr>352;#Personal Statement|b9580612-b207-488b-be93-5d2867a76549</vt:lpwstr>
  </property>
  <property fmtid="{D5CDD505-2E9C-101B-9397-08002B2CF9AE}" pid="3" name="Geography">
    <vt:lpwstr/>
  </property>
  <property fmtid="{D5CDD505-2E9C-101B-9397-08002B2CF9AE}" pid="4" name="School">
    <vt:lpwstr/>
  </property>
  <property fmtid="{D5CDD505-2E9C-101B-9397-08002B2CF9AE}" pid="5" name="_dlc_policyId">
    <vt:lpwstr>0x010100F05A691F7F882644BE96F06D9D88F8E1|2088864059</vt:lpwstr>
  </property>
  <property fmtid="{D5CDD505-2E9C-101B-9397-08002B2CF9AE}" pid="6" name="ContentTypeId">
    <vt:lpwstr>0x010100F05A691F7F882644BE96F06D9D88F8E10023B5EECCD5E7B847A4AD88630BC57CF0</vt:lpwstr>
  </property>
  <property fmtid="{D5CDD505-2E9C-101B-9397-08002B2CF9AE}" pid="7" name="Team">
    <vt:lpwstr/>
  </property>
  <property fmtid="{D5CDD505-2E9C-101B-9397-08002B2CF9AE}" pid="8" name="ItemRetentionFormula">
    <vt:lpwstr/>
  </property>
  <property fmtid="{D5CDD505-2E9C-101B-9397-08002B2CF9AE}" pid="9" name="School_x0020_Year">
    <vt:lpwstr/>
  </property>
  <property fmtid="{D5CDD505-2E9C-101B-9397-08002B2CF9AE}" pid="10" name="_dlc_DocIdItemGuid">
    <vt:lpwstr>9a278360-ca9f-4a61-ac67-a0b4a2405dc6</vt:lpwstr>
  </property>
  <property fmtid="{D5CDD505-2E9C-101B-9397-08002B2CF9AE}" pid="11" name="School Year">
    <vt:lpwstr/>
  </property>
  <property fmtid="{D5CDD505-2E9C-101B-9397-08002B2CF9AE}" pid="12" name="_dlc_LastRun">
    <vt:lpwstr>05/21/2016 23:03:45</vt:lpwstr>
  </property>
  <property fmtid="{D5CDD505-2E9C-101B-9397-08002B2CF9AE}" pid="13" name="_dlc_ItemStageId">
    <vt:lpwstr>1</vt:lpwstr>
  </property>
</Properties>
</file>